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MK_result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<sst xmlns="http://schemas.openxmlformats.org/spreadsheetml/2006/main" count="1000" uniqueCount="675">
  <si>
    <t>Место</t>
  </si>
  <si>
    <t>Номер</t>
  </si>
  <si>
    <t>Ник</t>
  </si>
  <si>
    <t>Город</t>
  </si>
  <si>
    <t>Кругов</t>
  </si>
  <si>
    <t>Время</t>
  </si>
  <si>
    <t>Круг1</t>
  </si>
  <si>
    <t>Круг2</t>
  </si>
  <si>
    <t>Головацкий Юрий</t>
  </si>
  <si>
    <t>ДяТел</t>
  </si>
  <si>
    <t>Ужгород</t>
  </si>
  <si>
    <t>6:31:32</t>
  </si>
  <si>
    <t>2:50:54</t>
  </si>
  <si>
    <t>3:40:38</t>
  </si>
  <si>
    <t>Турок Вячеслав</t>
  </si>
  <si>
    <t>6:41:23</t>
  </si>
  <si>
    <t>09:51</t>
  </si>
  <si>
    <t>3:02:09</t>
  </si>
  <si>
    <t>3:39:14</t>
  </si>
  <si>
    <t>Островский Александр</t>
  </si>
  <si>
    <t>Afrika</t>
  </si>
  <si>
    <t>г. Кишинев, Молдова</t>
  </si>
  <si>
    <t>6:58:52</t>
  </si>
  <si>
    <t>17:29</t>
  </si>
  <si>
    <t>3:19:49</t>
  </si>
  <si>
    <t>3:39:03</t>
  </si>
  <si>
    <t>Гутлебет Ференц</t>
  </si>
  <si>
    <t>Ferents</t>
  </si>
  <si>
    <t>6:59:13</t>
  </si>
  <si>
    <t>00:21</t>
  </si>
  <si>
    <t>3:06:37</t>
  </si>
  <si>
    <t>3:52:36</t>
  </si>
  <si>
    <t>Гапонеко Александр</t>
  </si>
  <si>
    <t>7:17:13</t>
  </si>
  <si>
    <t>18:00</t>
  </si>
  <si>
    <t>3:29:49</t>
  </si>
  <si>
    <t>3:47:24</t>
  </si>
  <si>
    <t>Капущак Василий</t>
  </si>
  <si>
    <t>MarcoVelo</t>
  </si>
  <si>
    <t>Moldova/Beltsy</t>
  </si>
  <si>
    <t>7:20:02</t>
  </si>
  <si>
    <t>02:49</t>
  </si>
  <si>
    <t>2:53:20</t>
  </si>
  <si>
    <t>4:26:42</t>
  </si>
  <si>
    <t>Гоменюк Сергій</t>
  </si>
  <si>
    <t>Хмельницький</t>
  </si>
  <si>
    <t>7:38:22</t>
  </si>
  <si>
    <t>18:20</t>
  </si>
  <si>
    <t>3:16:50</t>
  </si>
  <si>
    <t>4:21:32</t>
  </si>
  <si>
    <t>Грицай Нестор</t>
  </si>
  <si>
    <t>nestoror</t>
  </si>
  <si>
    <t>Львів</t>
  </si>
  <si>
    <t>7:46:31</t>
  </si>
  <si>
    <t>08:09</t>
  </si>
  <si>
    <t>3:21:58</t>
  </si>
  <si>
    <t>4:24:33</t>
  </si>
  <si>
    <t>Мельник Вiталий</t>
  </si>
  <si>
    <t>Mel-Nik</t>
  </si>
  <si>
    <t>Київ–Черкаси</t>
  </si>
  <si>
    <t>7:51:26</t>
  </si>
  <si>
    <t>04:55</t>
  </si>
  <si>
    <t>3:21:50</t>
  </si>
  <si>
    <t>4:29:36</t>
  </si>
  <si>
    <t>Клауч Виктор</t>
  </si>
  <si>
    <t>Fox</t>
  </si>
  <si>
    <t>Минск</t>
  </si>
  <si>
    <t>7:59:40</t>
  </si>
  <si>
    <t>08:14</t>
  </si>
  <si>
    <t>3:36:05</t>
  </si>
  <si>
    <t>4:23:35</t>
  </si>
  <si>
    <t>Ярощук Ярослав</t>
  </si>
  <si>
    <t>Yaryk</t>
  </si>
  <si>
    <t>Луцьк</t>
  </si>
  <si>
    <t>8:11:57</t>
  </si>
  <si>
    <t>12:17</t>
  </si>
  <si>
    <t>3:29:04</t>
  </si>
  <si>
    <t>4:42:53</t>
  </si>
  <si>
    <t>Нестеров Андрей</t>
  </si>
  <si>
    <t>Киев</t>
  </si>
  <si>
    <t>8:12:44</t>
  </si>
  <si>
    <t>00:47</t>
  </si>
  <si>
    <t>3:34:19</t>
  </si>
  <si>
    <t>4:38:25</t>
  </si>
  <si>
    <t>Обаранець Назарій</t>
  </si>
  <si>
    <t>Nazik</t>
  </si>
  <si>
    <t>8:18:50</t>
  </si>
  <si>
    <t>06:06</t>
  </si>
  <si>
    <t>3:34:05</t>
  </si>
  <si>
    <t>4:44:45</t>
  </si>
  <si>
    <t>Шапошников Андрей</t>
  </si>
  <si>
    <t>rosen</t>
  </si>
  <si>
    <t>Львов</t>
  </si>
  <si>
    <t>8:28:34</t>
  </si>
  <si>
    <t>09:44</t>
  </si>
  <si>
    <t>3:37:23</t>
  </si>
  <si>
    <t>4:51:11</t>
  </si>
  <si>
    <t>Тарануха Антон</t>
  </si>
  <si>
    <t>Lucky_Toha</t>
  </si>
  <si>
    <t>Харьков</t>
  </si>
  <si>
    <t>8:31:05</t>
  </si>
  <si>
    <t>02:31</t>
  </si>
  <si>
    <t>3:46:02</t>
  </si>
  <si>
    <t>4:45:03</t>
  </si>
  <si>
    <t>Мордовин Иван</t>
  </si>
  <si>
    <t>9:01:16</t>
  </si>
  <si>
    <t>30:11</t>
  </si>
  <si>
    <t>3:48:37</t>
  </si>
  <si>
    <t>5:12:39</t>
  </si>
  <si>
    <t>Гергардт Артур</t>
  </si>
  <si>
    <t>Raketa</t>
  </si>
  <si>
    <t>Хуст, Закарпатье</t>
  </si>
  <si>
    <t>9:31:08</t>
  </si>
  <si>
    <t>29:52</t>
  </si>
  <si>
    <t>3:39:01</t>
  </si>
  <si>
    <t>5:52:07</t>
  </si>
  <si>
    <t>Козань Олександр</t>
  </si>
  <si>
    <t>Dgura</t>
  </si>
  <si>
    <t>10:35:00</t>
  </si>
  <si>
    <t>1:03:52</t>
  </si>
  <si>
    <t>4:25:39</t>
  </si>
  <si>
    <t>6:09:21</t>
  </si>
  <si>
    <t>Шулак Іван</t>
  </si>
  <si>
    <t>E-one</t>
  </si>
  <si>
    <t>4:13:34</t>
  </si>
  <si>
    <t>6:21:26</t>
  </si>
  <si>
    <t>Петренко Сергей</t>
  </si>
  <si>
    <t>Славутич</t>
  </si>
  <si>
    <t>3:01:01</t>
  </si>
  <si>
    <t>Кузяшин Кирилл</t>
  </si>
  <si>
    <t>xorg</t>
  </si>
  <si>
    <t>Северодонецк</t>
  </si>
  <si>
    <t>3:35:27</t>
  </si>
  <si>
    <t>Чумер Максим</t>
  </si>
  <si>
    <t>Жук</t>
  </si>
  <si>
    <t>Moldova/Кишинёв</t>
  </si>
  <si>
    <t>3:49:13</t>
  </si>
  <si>
    <t>Слободенюк Сергій</t>
  </si>
  <si>
    <t>stuer</t>
  </si>
  <si>
    <t>Київ</t>
  </si>
  <si>
    <t>3:59:41</t>
  </si>
  <si>
    <t>Маруняк Нікіта</t>
  </si>
  <si>
    <t>nkt_m</t>
  </si>
  <si>
    <t>Фастів</t>
  </si>
  <si>
    <t>4:03:21</t>
  </si>
  <si>
    <t>Ковалев Александр</t>
  </si>
  <si>
    <t>Kotkov</t>
  </si>
  <si>
    <t>Бровары</t>
  </si>
  <si>
    <t>4:16:28</t>
  </si>
  <si>
    <t>4:19:47</t>
  </si>
  <si>
    <t>Котенко Алексей</t>
  </si>
  <si>
    <t>Сударев Дмитрий</t>
  </si>
  <si>
    <t>Chayka</t>
  </si>
  <si>
    <t>4:34:56</t>
  </si>
  <si>
    <t>4:50:55</t>
  </si>
  <si>
    <t>Курушкин Сергей</t>
  </si>
  <si>
    <t>Kuruha</t>
  </si>
  <si>
    <t>4:53:14</t>
  </si>
  <si>
    <t>Шевелёв Николай</t>
  </si>
  <si>
    <t>Nikalaich</t>
  </si>
  <si>
    <t>4:57:19</t>
  </si>
  <si>
    <t>Коломия</t>
  </si>
  <si>
    <t>5:01:41</t>
  </si>
  <si>
    <t>Стасевич Владимир</t>
  </si>
  <si>
    <t>_</t>
  </si>
  <si>
    <t>5:32:23</t>
  </si>
  <si>
    <t>Чоба Ігор Ігорович</t>
  </si>
  <si>
    <t>7:26:01</t>
  </si>
  <si>
    <t>Бубневич Артур</t>
  </si>
  <si>
    <t>Перечин, Закарпатье</t>
  </si>
  <si>
    <t>7:43:51</t>
  </si>
  <si>
    <t>3:34:28</t>
  </si>
  <si>
    <t>4:09:23</t>
  </si>
  <si>
    <t>7:46:52</t>
  </si>
  <si>
    <t>03:01</t>
  </si>
  <si>
    <t>3:34:31</t>
  </si>
  <si>
    <t>4:12:21</t>
  </si>
  <si>
    <t>Романец Лев</t>
  </si>
  <si>
    <t>bios</t>
  </si>
  <si>
    <t>8:00:07</t>
  </si>
  <si>
    <t>13:15</t>
  </si>
  <si>
    <t>3:32:33</t>
  </si>
  <si>
    <t>4:27:34</t>
  </si>
  <si>
    <t>Чепіль Роман</t>
  </si>
  <si>
    <t>spirit</t>
  </si>
  <si>
    <t>8:29:32</t>
  </si>
  <si>
    <t>29:25</t>
  </si>
  <si>
    <t>3:48:01</t>
  </si>
  <si>
    <t>4:41:31</t>
  </si>
  <si>
    <t>Кохан Антон</t>
  </si>
  <si>
    <t>tosha</t>
  </si>
  <si>
    <t>8:50:46</t>
  </si>
  <si>
    <t>21:14</t>
  </si>
  <si>
    <t>3:57:01</t>
  </si>
  <si>
    <t>4:53:45</t>
  </si>
  <si>
    <t>Кушмаунса Сергей</t>
  </si>
  <si>
    <t>SegriS</t>
  </si>
  <si>
    <t>4:18:44</t>
  </si>
  <si>
    <t>Коломієць Олег</t>
  </si>
  <si>
    <t>Balu</t>
  </si>
  <si>
    <t>4:32:56</t>
  </si>
  <si>
    <t>Сбітнєв Сергій</t>
  </si>
  <si>
    <t>sergio1965</t>
  </si>
  <si>
    <t>м. Долина</t>
  </si>
  <si>
    <t>4:34:44</t>
  </si>
  <si>
    <t>01:48</t>
  </si>
  <si>
    <t>Андриевский Виталий</t>
  </si>
  <si>
    <t>Vitalka</t>
  </si>
  <si>
    <t>4:39:09</t>
  </si>
  <si>
    <t>Лукьянов Андрей</t>
  </si>
  <si>
    <t>spider</t>
  </si>
  <si>
    <t>Одесса</t>
  </si>
  <si>
    <t>5:00:02</t>
  </si>
  <si>
    <t>Похвищев Игорь</t>
  </si>
  <si>
    <t>MaD_CameL</t>
  </si>
  <si>
    <t>5:28:27</t>
  </si>
  <si>
    <t>Жданович Алексей</t>
  </si>
  <si>
    <t>Loxmatyj</t>
  </si>
  <si>
    <t>2:57:41</t>
  </si>
  <si>
    <t>Стегура Василь</t>
  </si>
  <si>
    <t>Creativ</t>
  </si>
  <si>
    <t>3:07:18</t>
  </si>
  <si>
    <t>09:37</t>
  </si>
  <si>
    <t>Сергиенко Денис</t>
  </si>
  <si>
    <t>Sandal</t>
  </si>
  <si>
    <t>3:07:47</t>
  </si>
  <si>
    <t>00:29</t>
  </si>
  <si>
    <t>Стельмащук Никита</t>
  </si>
  <si>
    <t>НиКиТуШкА</t>
  </si>
  <si>
    <t>3:08:35</t>
  </si>
  <si>
    <t>00:48</t>
  </si>
  <si>
    <t>Соколов Алексей</t>
  </si>
  <si>
    <t>Sokol</t>
  </si>
  <si>
    <t>3:22:45</t>
  </si>
  <si>
    <t>14:10</t>
  </si>
  <si>
    <t>Глеба Ростислав</t>
  </si>
  <si>
    <t>Рост</t>
  </si>
  <si>
    <t>3:26:46</t>
  </si>
  <si>
    <t>04:01</t>
  </si>
  <si>
    <t>Слободян Денис</t>
  </si>
  <si>
    <t>3:28:18</t>
  </si>
  <si>
    <t>01:32</t>
  </si>
  <si>
    <t>Шкантов Алексей</t>
  </si>
  <si>
    <t>duch</t>
  </si>
  <si>
    <t>3:30:06</t>
  </si>
  <si>
    <t>Іванов Андрій</t>
  </si>
  <si>
    <t>Ivanov</t>
  </si>
  <si>
    <t>3:30:22</t>
  </si>
  <si>
    <t>00:16</t>
  </si>
  <si>
    <t>Воронюк Тимур</t>
  </si>
  <si>
    <t>3:34:10</t>
  </si>
  <si>
    <t>03:48</t>
  </si>
  <si>
    <t>Дьячук Игорь</t>
  </si>
  <si>
    <t>ParadiZe</t>
  </si>
  <si>
    <t>3:36:59</t>
  </si>
  <si>
    <t>Толстоусов Глеб</t>
  </si>
  <si>
    <t>Мукачево</t>
  </si>
  <si>
    <t>3:37:17</t>
  </si>
  <si>
    <t>00:18</t>
  </si>
  <si>
    <t>Васильев Валерий</t>
  </si>
  <si>
    <t>3:42:47</t>
  </si>
  <si>
    <t>05:30</t>
  </si>
  <si>
    <t>Хомиченко Сергей</t>
  </si>
  <si>
    <t>rossa2005</t>
  </si>
  <si>
    <t>Бобруйск, БЕЛОРУСЬ</t>
  </si>
  <si>
    <t>3:56:22</t>
  </si>
  <si>
    <t>13:35</t>
  </si>
  <si>
    <t>Кудашев Геннадий</t>
  </si>
  <si>
    <t>utyf</t>
  </si>
  <si>
    <t>3:59:17</t>
  </si>
  <si>
    <t>02:55</t>
  </si>
  <si>
    <t>Лавринов Антон</t>
  </si>
  <si>
    <t>toxaw1</t>
  </si>
  <si>
    <t>Мелитополь</t>
  </si>
  <si>
    <t>4:01:06</t>
  </si>
  <si>
    <t>01:49</t>
  </si>
  <si>
    <t>Чучва Дмитрий</t>
  </si>
  <si>
    <t>mitrofan</t>
  </si>
  <si>
    <t>4:01:59</t>
  </si>
  <si>
    <t>00:53</t>
  </si>
  <si>
    <t>Дуран Віталій</t>
  </si>
  <si>
    <t>Перечин</t>
  </si>
  <si>
    <t>4:03:08</t>
  </si>
  <si>
    <t>01:09</t>
  </si>
  <si>
    <t>Випасняк Любомир</t>
  </si>
  <si>
    <t>4:05:50</t>
  </si>
  <si>
    <t>02:42</t>
  </si>
  <si>
    <t>Пилипенко Слава</t>
  </si>
  <si>
    <t>Беларусь</t>
  </si>
  <si>
    <t>4:07:53</t>
  </si>
  <si>
    <t>02:03</t>
  </si>
  <si>
    <t>Владислав Оголь</t>
  </si>
  <si>
    <t>vvoid</t>
  </si>
  <si>
    <t>Винница</t>
  </si>
  <si>
    <t>4:08:09</t>
  </si>
  <si>
    <t>Стукалов Олег</t>
  </si>
  <si>
    <t>4:09:03</t>
  </si>
  <si>
    <t>00:54</t>
  </si>
  <si>
    <t>Марченко Андрей</t>
  </si>
  <si>
    <t>March</t>
  </si>
  <si>
    <t>4:13:05</t>
  </si>
  <si>
    <t>04:02</t>
  </si>
  <si>
    <t>Паплик Олександр</t>
  </si>
  <si>
    <t>Alex</t>
  </si>
  <si>
    <t>Гуцалюк Алексей</t>
  </si>
  <si>
    <t>Legioner</t>
  </si>
  <si>
    <t>4:14:10</t>
  </si>
  <si>
    <t>01:05</t>
  </si>
  <si>
    <t>Стрихарчук Дмитрий</t>
  </si>
  <si>
    <t>Merck</t>
  </si>
  <si>
    <t>Ровно</t>
  </si>
  <si>
    <t>4:26:57</t>
  </si>
  <si>
    <t>12:47</t>
  </si>
  <si>
    <t>Сивуха Олег</t>
  </si>
  <si>
    <t>solid</t>
  </si>
  <si>
    <t>Вінниця</t>
  </si>
  <si>
    <t>4:33:04</t>
  </si>
  <si>
    <t>06:07</t>
  </si>
  <si>
    <t>Мулько Андрій</t>
  </si>
  <si>
    <t>moveton</t>
  </si>
  <si>
    <t>4:41:42</t>
  </si>
  <si>
    <t>08:38</t>
  </si>
  <si>
    <t>4:48:54</t>
  </si>
  <si>
    <t>07:12</t>
  </si>
  <si>
    <t>Зенин Петр</t>
  </si>
  <si>
    <t>Pitlord</t>
  </si>
  <si>
    <t>4:49:31</t>
  </si>
  <si>
    <t>00:37</t>
  </si>
  <si>
    <t>4:51:57</t>
  </si>
  <si>
    <t>02:26</t>
  </si>
  <si>
    <t>4:56:53</t>
  </si>
  <si>
    <t>04:56</t>
  </si>
  <si>
    <t>Ахмедов Дмитрий</t>
  </si>
  <si>
    <t>Mitya</t>
  </si>
  <si>
    <t>5:01:24</t>
  </si>
  <si>
    <t>04:31</t>
  </si>
  <si>
    <t>Рупенко Андрей</t>
  </si>
  <si>
    <t>Kиев</t>
  </si>
  <si>
    <t>5:03:10</t>
  </si>
  <si>
    <t>01:46</t>
  </si>
  <si>
    <t>5:08:32</t>
  </si>
  <si>
    <t>05:22</t>
  </si>
  <si>
    <t>Джміль Дмитро</t>
  </si>
  <si>
    <t>Ушльопок</t>
  </si>
  <si>
    <t>5:09:23</t>
  </si>
  <si>
    <t>00:51</t>
  </si>
  <si>
    <t>Дубовський Олександр</t>
  </si>
  <si>
    <t>5:10:22</t>
  </si>
  <si>
    <t>00:59</t>
  </si>
  <si>
    <t>Заруцкий Богдан</t>
  </si>
  <si>
    <t>ironcondition</t>
  </si>
  <si>
    <t>5:12:06</t>
  </si>
  <si>
    <t>01:44</t>
  </si>
  <si>
    <t>Васильев Сергеи</t>
  </si>
  <si>
    <t>eraservsv</t>
  </si>
  <si>
    <t>5:14:27</t>
  </si>
  <si>
    <t>02:21</t>
  </si>
  <si>
    <t>Кудрявцев Вова</t>
  </si>
  <si>
    <t>voventij</t>
  </si>
  <si>
    <t>5:15:34</t>
  </si>
  <si>
    <t>01:07</t>
  </si>
  <si>
    <t>Пряха Валентин</t>
  </si>
  <si>
    <t>5:27:55</t>
  </si>
  <si>
    <t>12:21</t>
  </si>
  <si>
    <t>Думик Сергей</t>
  </si>
  <si>
    <t>mrkittin</t>
  </si>
  <si>
    <t>5:32:11</t>
  </si>
  <si>
    <t>04:16</t>
  </si>
  <si>
    <t>Горячко Владлен</t>
  </si>
  <si>
    <t>Angel</t>
  </si>
  <si>
    <t>5:32:19</t>
  </si>
  <si>
    <t>00:08</t>
  </si>
  <si>
    <t>Мельник Андрей</t>
  </si>
  <si>
    <t>5:47:35</t>
  </si>
  <si>
    <t>15:16</t>
  </si>
  <si>
    <t>Копилюк Назар</t>
  </si>
  <si>
    <t>NAZIK</t>
  </si>
  <si>
    <t>5:50:50</t>
  </si>
  <si>
    <t>03:15</t>
  </si>
  <si>
    <t>Скиба Степан</t>
  </si>
  <si>
    <t>5:50:51</t>
  </si>
  <si>
    <t>00:01</t>
  </si>
  <si>
    <t>Глагола Владимир</t>
  </si>
  <si>
    <t>5:55:08</t>
  </si>
  <si>
    <t>04:17</t>
  </si>
  <si>
    <t>6:01:52</t>
  </si>
  <si>
    <t>06:44</t>
  </si>
  <si>
    <t>Чернецкий Алексей</t>
  </si>
  <si>
    <t>4ernetskii</t>
  </si>
  <si>
    <t>6:14:24</t>
  </si>
  <si>
    <t>12:32</t>
  </si>
  <si>
    <t>Черіпк Костянтин</t>
  </si>
  <si>
    <t>6:15:56</t>
  </si>
  <si>
    <t>Литвинов Алексей</t>
  </si>
  <si>
    <t>6:19:54</t>
  </si>
  <si>
    <t>03:58</t>
  </si>
  <si>
    <t>Галенко Андрей</t>
  </si>
  <si>
    <t>Andersen</t>
  </si>
  <si>
    <t>Конотоп</t>
  </si>
  <si>
    <t>Ткач Орест</t>
  </si>
  <si>
    <t>Коваль Олег</t>
  </si>
  <si>
    <t>ЛІКВІДАТОР</t>
  </si>
  <si>
    <t>Луцк</t>
  </si>
  <si>
    <t>Тимцо Юрий</t>
  </si>
  <si>
    <t>3:08:00</t>
  </si>
  <si>
    <t>Наріжний Ярослав</t>
  </si>
  <si>
    <t>Поникаров Валерий</t>
  </si>
  <si>
    <t>XTRECH</t>
  </si>
  <si>
    <t>3:34:16</t>
  </si>
  <si>
    <t>Педос Игорь</t>
  </si>
  <si>
    <t>sciatore</t>
  </si>
  <si>
    <t>Москва</t>
  </si>
  <si>
    <t>3:40:10</t>
  </si>
  <si>
    <t>05:54</t>
  </si>
  <si>
    <t>Кулик Сергей</t>
  </si>
  <si>
    <t>Sera</t>
  </si>
  <si>
    <t>4:21:04</t>
  </si>
  <si>
    <t>40:54</t>
  </si>
  <si>
    <t>Главацький Олексій</t>
  </si>
  <si>
    <t>Алекс</t>
  </si>
  <si>
    <t>4:28:21</t>
  </si>
  <si>
    <t>07:17</t>
  </si>
  <si>
    <t>Лесной Александр</t>
  </si>
  <si>
    <t>Lexx_G</t>
  </si>
  <si>
    <t>4:29:24</t>
  </si>
  <si>
    <t>01:03</t>
  </si>
  <si>
    <t>Семеник Валерий</t>
  </si>
  <si>
    <t>ValeriyIvanovich</t>
  </si>
  <si>
    <t>4:34:53</t>
  </si>
  <si>
    <t>05:29</t>
  </si>
  <si>
    <t>Олейник Александр</t>
  </si>
  <si>
    <t>Bely_alex</t>
  </si>
  <si>
    <t>4:42:03</t>
  </si>
  <si>
    <t>07:10</t>
  </si>
  <si>
    <t>Крупа Игорь</t>
  </si>
  <si>
    <t>lisiysborodoi</t>
  </si>
  <si>
    <t>4:46:10</t>
  </si>
  <si>
    <t>04:07</t>
  </si>
  <si>
    <t>Бугайов Максим</t>
  </si>
  <si>
    <t>m-bug</t>
  </si>
  <si>
    <t>4:49:30</t>
  </si>
  <si>
    <t>03:20</t>
  </si>
  <si>
    <t>Тихонрук Александр</t>
  </si>
  <si>
    <t>Alt</t>
  </si>
  <si>
    <t>5:02:13</t>
  </si>
  <si>
    <t>12:43</t>
  </si>
  <si>
    <t>Фадеев Петр</t>
  </si>
  <si>
    <t>aquarius</t>
  </si>
  <si>
    <t>5:04:29</t>
  </si>
  <si>
    <t>02:16</t>
  </si>
  <si>
    <t>Комендант Павло</t>
  </si>
  <si>
    <t>Sailor</t>
  </si>
  <si>
    <t>5:10:54</t>
  </si>
  <si>
    <t>06:25</t>
  </si>
  <si>
    <t>Гратилло Денис</t>
  </si>
  <si>
    <t>5:12:33</t>
  </si>
  <si>
    <t>01:39</t>
  </si>
  <si>
    <t>Третяк Вадим</t>
  </si>
  <si>
    <t>Zveroboy</t>
  </si>
  <si>
    <t>5:13:51</t>
  </si>
  <si>
    <t>01:18</t>
  </si>
  <si>
    <t>Маркулинец Ярослав</t>
  </si>
  <si>
    <t>Слава</t>
  </si>
  <si>
    <t>5:17:14</t>
  </si>
  <si>
    <t>03:23</t>
  </si>
  <si>
    <t>Руслан Касьянов</t>
  </si>
  <si>
    <t>Мукачево, Закарпатье</t>
  </si>
  <si>
    <t>5:19:41</t>
  </si>
  <si>
    <t>02:27</t>
  </si>
  <si>
    <t>Назаров Антон</t>
  </si>
  <si>
    <t>Tonio</t>
  </si>
  <si>
    <t>Брно</t>
  </si>
  <si>
    <t>5:28:10</t>
  </si>
  <si>
    <t>08:29</t>
  </si>
  <si>
    <t>Петрущенков Ігор</t>
  </si>
  <si>
    <t>buzyl</t>
  </si>
  <si>
    <t>5:33:00</t>
  </si>
  <si>
    <t>04:50</t>
  </si>
  <si>
    <t>Довженко Владимир</t>
  </si>
  <si>
    <t>Simpleway</t>
  </si>
  <si>
    <t>6:00:53</t>
  </si>
  <si>
    <t>27:53</t>
  </si>
  <si>
    <t>6:23:30</t>
  </si>
  <si>
    <t>22:37</t>
  </si>
  <si>
    <t>Кравченко Александр</t>
  </si>
  <si>
    <t>6:26:34</t>
  </si>
  <si>
    <t>03:04</t>
  </si>
  <si>
    <t>Сушко Денис</t>
  </si>
  <si>
    <t>BARS</t>
  </si>
  <si>
    <t>6:29:08</t>
  </si>
  <si>
    <t>02:34</t>
  </si>
  <si>
    <t>Щорс Николай</t>
  </si>
  <si>
    <t>Коба Иван</t>
  </si>
  <si>
    <t>jongri</t>
  </si>
  <si>
    <t>Маркулинець</t>
  </si>
  <si>
    <t>Врещ Александр</t>
  </si>
  <si>
    <t>Boiler</t>
  </si>
  <si>
    <t>4:40:16</t>
  </si>
  <si>
    <t>Величко Томас</t>
  </si>
  <si>
    <t>Thomas</t>
  </si>
  <si>
    <t>4:50:07</t>
  </si>
  <si>
    <t>Коновалов Юрій</t>
  </si>
  <si>
    <t>Івано-Франківськ</t>
  </si>
  <si>
    <t>5:18:30</t>
  </si>
  <si>
    <t>28:23</t>
  </si>
  <si>
    <t>Шеломенцев Михаил</t>
  </si>
  <si>
    <t>Medved</t>
  </si>
  <si>
    <t>5:24:41</t>
  </si>
  <si>
    <t>06:11</t>
  </si>
  <si>
    <t>Чередніченко Сергій</t>
  </si>
  <si>
    <t>5:44:24</t>
  </si>
  <si>
    <t>19:43</t>
  </si>
  <si>
    <t>Геннадий Ведерников</t>
  </si>
  <si>
    <t>56:59</t>
  </si>
  <si>
    <t>Жданович Екатерина</t>
  </si>
  <si>
    <t>aeda</t>
  </si>
  <si>
    <t>5:08:17</t>
  </si>
  <si>
    <t>Годлевская Полина</t>
  </si>
  <si>
    <t>polly</t>
  </si>
  <si>
    <t>5:19:50</t>
  </si>
  <si>
    <t>Хлопцева Инга</t>
  </si>
  <si>
    <t>Gulenka</t>
  </si>
  <si>
    <t>5:42:38</t>
  </si>
  <si>
    <t>22:48</t>
  </si>
  <si>
    <t>Лысак Елена</t>
  </si>
  <si>
    <t>LE_nochek</t>
  </si>
  <si>
    <t>5:57:17</t>
  </si>
  <si>
    <t>14:39</t>
  </si>
  <si>
    <t>Виюк Ольга</t>
  </si>
  <si>
    <t>YUGO</t>
  </si>
  <si>
    <t>6:07:14</t>
  </si>
  <si>
    <t>09:57</t>
  </si>
  <si>
    <t>6:14:17</t>
  </si>
  <si>
    <t>07:03</t>
  </si>
  <si>
    <t>Главацька Дарина</t>
  </si>
  <si>
    <t>Дарина</t>
  </si>
  <si>
    <t>6:20:21</t>
  </si>
  <si>
    <t>06:04</t>
  </si>
  <si>
    <t>Чередніченко Катерина</t>
  </si>
  <si>
    <t>6:41:21</t>
  </si>
  <si>
    <t>21:00</t>
  </si>
  <si>
    <t>Тышкевич Наталия</t>
  </si>
  <si>
    <t>АссолЬ(АлЬ)</t>
  </si>
  <si>
    <t>7:24:29</t>
  </si>
  <si>
    <t>43:08</t>
  </si>
  <si>
    <t>7:42:31</t>
  </si>
  <si>
    <t>18:02</t>
  </si>
  <si>
    <t>Петрущенкова Марія</t>
  </si>
  <si>
    <t>Mary</t>
  </si>
  <si>
    <t>Мацько Оксана</t>
  </si>
  <si>
    <t>Постой Галина</t>
  </si>
  <si>
    <t>Galyn</t>
  </si>
  <si>
    <t>4:39:03</t>
  </si>
  <si>
    <t>Жданович Віра</t>
  </si>
  <si>
    <t>4:54:51</t>
  </si>
  <si>
    <t>Толкаченко Таня</t>
  </si>
  <si>
    <t>Odna</t>
  </si>
  <si>
    <t>5:01:09</t>
  </si>
  <si>
    <t>06:18</t>
  </si>
  <si>
    <t>Коваль Таїсія</t>
  </si>
  <si>
    <t>Taya</t>
  </si>
  <si>
    <t>5:44:00</t>
  </si>
  <si>
    <t>42:51</t>
  </si>
  <si>
    <t>Сенько Мария</t>
  </si>
  <si>
    <t>5:48:39</t>
  </si>
  <si>
    <t>04:39</t>
  </si>
  <si>
    <t>Пиховкина Полина</t>
  </si>
  <si>
    <t>Polya</t>
  </si>
  <si>
    <t>Бондарева Екатерина</t>
  </si>
  <si>
    <t>OpenRina</t>
  </si>
  <si>
    <t>Величко Ярослав</t>
  </si>
  <si>
    <t>SlaХуст</t>
  </si>
  <si>
    <t>Закарпатье</t>
  </si>
  <si>
    <t>Лупич Василь</t>
  </si>
  <si>
    <t>ДядяВася</t>
  </si>
  <si>
    <t>1:22:13</t>
  </si>
  <si>
    <t>05:08</t>
  </si>
  <si>
    <t>42:55</t>
  </si>
  <si>
    <t>39:18</t>
  </si>
  <si>
    <t>Балла Силард</t>
  </si>
  <si>
    <t>1:42:12</t>
  </si>
  <si>
    <t>19:59</t>
  </si>
  <si>
    <t>49:02</t>
  </si>
  <si>
    <t>53:10</t>
  </si>
  <si>
    <t>1:50:33</t>
  </si>
  <si>
    <t>08:21</t>
  </si>
  <si>
    <t>54:00</t>
  </si>
  <si>
    <t>56:33</t>
  </si>
  <si>
    <t>Касьянов Олександр</t>
  </si>
  <si>
    <t>52:11</t>
  </si>
  <si>
    <t>52:30</t>
  </si>
  <si>
    <t>Шимко Максим</t>
  </si>
  <si>
    <t>DeRinko</t>
  </si>
  <si>
    <t>Жданович Олександра</t>
  </si>
  <si>
    <t>SashOK</t>
  </si>
  <si>
    <t>1:11:30</t>
  </si>
  <si>
    <t>Зубенко Олександр</t>
  </si>
  <si>
    <t>43:27</t>
  </si>
  <si>
    <t>Лизак Марк</t>
  </si>
  <si>
    <t>Markus</t>
  </si>
  <si>
    <t>43:32</t>
  </si>
  <si>
    <t>00:05</t>
  </si>
  <si>
    <t>43:48</t>
  </si>
  <si>
    <t>Федорнак Владислав</t>
  </si>
  <si>
    <t>57:02</t>
  </si>
  <si>
    <t>13:14</t>
  </si>
  <si>
    <t>1:05:36</t>
  </si>
  <si>
    <t>08:34</t>
  </si>
  <si>
    <t>Пуйо Михайло</t>
  </si>
  <si>
    <t>1:15:38</t>
  </si>
  <si>
    <t>10:02</t>
  </si>
  <si>
    <t>1:17:54</t>
  </si>
  <si>
    <t>1:24:33</t>
  </si>
  <si>
    <t>06:39</t>
  </si>
  <si>
    <t>1:45:59</t>
  </si>
  <si>
    <t>21:26</t>
  </si>
  <si>
    <t>???</t>
  </si>
  <si>
    <t>Доброгівський Павло</t>
  </si>
  <si>
    <t>Антонюк Михайло</t>
  </si>
  <si>
    <t>Лисенко Євген</t>
  </si>
  <si>
    <t>Лаврецький Алексей</t>
  </si>
  <si>
    <t>Приходько Алексей</t>
  </si>
  <si>
    <t>Герасименко Дмитрий</t>
  </si>
  <si>
    <t>Бидасюк Михайло</t>
  </si>
  <si>
    <t>Литвинова Юлия</t>
  </si>
  <si>
    <t>dnf</t>
  </si>
  <si>
    <t>Свалява</t>
  </si>
  <si>
    <t>dns</t>
  </si>
  <si>
    <t>Нос Евгений</t>
  </si>
  <si>
    <t>Киев.обл.</t>
  </si>
  <si>
    <t>Irimi</t>
  </si>
  <si>
    <t>КП №6 поляна</t>
  </si>
  <si>
    <t>КП №4 руины</t>
  </si>
  <si>
    <t>КП №7 Т.Ремета</t>
  </si>
  <si>
    <t>КП №8 перевал</t>
  </si>
  <si>
    <t>КП №10 Ярок</t>
  </si>
  <si>
    <t>Фамилия, Имя</t>
  </si>
  <si>
    <t>100 km, OPEN</t>
  </si>
  <si>
    <t>100 km, MASTERS, 30+</t>
  </si>
  <si>
    <t>50 km, OPEN</t>
  </si>
  <si>
    <t>Попко Олександр</t>
  </si>
  <si>
    <t>dori</t>
  </si>
  <si>
    <t>50 km, MASTERS, 30+</t>
  </si>
  <si>
    <t>50 km, VETERANS, 45+</t>
  </si>
  <si>
    <t>50 km, WOMEN</t>
  </si>
  <si>
    <t>50 km, LADY, 30+</t>
  </si>
  <si>
    <t>?</t>
  </si>
  <si>
    <t>senna</t>
  </si>
  <si>
    <t/>
  </si>
  <si>
    <t>Отстал от лидера</t>
  </si>
  <si>
    <t>Абрамюк Роман</t>
  </si>
  <si>
    <t>sander</t>
  </si>
  <si>
    <t>Днепродзержинск</t>
  </si>
  <si>
    <t>Воз-
раст</t>
  </si>
  <si>
    <t>Отстал
от преды-
дущего</t>
  </si>
  <si>
    <t>Цитрицкий Дмитрий</t>
  </si>
  <si>
    <t>Zebra</t>
  </si>
  <si>
    <t>Шершнёв Виталий</t>
  </si>
  <si>
    <t>Goth13</t>
  </si>
  <si>
    <t>Зак.обл.Берегово</t>
  </si>
  <si>
    <t>Даниленко Анна</t>
  </si>
  <si>
    <t>Posh</t>
  </si>
  <si>
    <t>22 km, JUNIORS</t>
  </si>
  <si>
    <t>43:54</t>
  </si>
  <si>
    <t>Соханич Андрій</t>
  </si>
  <si>
    <t>11 km, JUNIORS_GIRLS</t>
  </si>
  <si>
    <t>11 km, CADETS</t>
  </si>
  <si>
    <t>Качечка</t>
  </si>
  <si>
    <t>Сангрит Василь</t>
  </si>
  <si>
    <t>Дешко Роман</t>
  </si>
  <si>
    <t>Бобаль Юрій</t>
  </si>
  <si>
    <t>Приймак Павло</t>
  </si>
  <si>
    <t>Куля Іван</t>
  </si>
  <si>
    <t>Чубірка Василь</t>
  </si>
  <si>
    <r>
      <t xml:space="preserve">Всего - </t>
    </r>
    <r>
      <rPr>
        <b/>
        <u val="single"/>
        <sz val="12"/>
        <rFont val="Arial"/>
        <family val="2"/>
      </rPr>
      <t>171</t>
    </r>
    <r>
      <rPr>
        <u val="single"/>
        <sz val="12"/>
        <rFont val="Arial"/>
        <family val="2"/>
      </rPr>
      <t xml:space="preserve"> учасник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</si>
</sst>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;@"/>
    <numFmt numFmtId="182" formatCode="[$-F400]h:mm:ss\ AM/PM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9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sz val="9"/>
      <name val="Arial Cyr"/>
      <family val="0"/>
    </font>
    <font>
      <b/>
      <sz val="9"/>
      <name val="Arial"/>
      <family val="2"/>
    </font>
    <font>
      <sz val="8"/>
      <color indexed="60"/>
      <name val="Arial"/>
      <family val="0"/>
    </font>
    <font>
      <b/>
      <sz val="12"/>
      <name val="Arial"/>
      <family val="2"/>
    </font>
    <font>
      <b/>
      <sz val="10"/>
      <name val="Arial Cyr"/>
      <family val="0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0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11" borderId="0" xfId="0" applyFont="1" applyFill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180" fontId="20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20" borderId="11" xfId="0" applyFont="1" applyFill="1" applyBorder="1" applyAlignment="1">
      <alignment horizontal="center" vertical="center" wrapText="1"/>
    </xf>
    <xf numFmtId="180" fontId="20" fillId="2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80" fontId="20" fillId="0" borderId="15" xfId="0" applyNumberFormat="1" applyFont="1" applyFill="1" applyBorder="1" applyAlignment="1">
      <alignment/>
    </xf>
    <xf numFmtId="180" fontId="20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80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11" borderId="10" xfId="0" applyFont="1" applyFill="1" applyBorder="1" applyAlignment="1">
      <alignment horizontal="center"/>
    </xf>
    <xf numFmtId="20" fontId="26" fillId="0" borderId="10" xfId="0" applyNumberFormat="1" applyFont="1" applyBorder="1" applyAlignment="1">
      <alignment horizontal="center"/>
    </xf>
    <xf numFmtId="20" fontId="26" fillId="0" borderId="14" xfId="0" applyNumberFormat="1" applyFont="1" applyBorder="1" applyAlignment="1">
      <alignment horizontal="center"/>
    </xf>
    <xf numFmtId="180" fontId="26" fillId="0" borderId="12" xfId="0" applyNumberFormat="1" applyFont="1" applyBorder="1" applyAlignment="1">
      <alignment horizontal="center"/>
    </xf>
    <xf numFmtId="180" fontId="26" fillId="0" borderId="10" xfId="0" applyNumberFormat="1" applyFont="1" applyBorder="1" applyAlignment="1">
      <alignment horizontal="center"/>
    </xf>
    <xf numFmtId="181" fontId="26" fillId="0" borderId="10" xfId="0" applyNumberFormat="1" applyFont="1" applyBorder="1" applyAlignment="1">
      <alignment horizontal="center"/>
    </xf>
    <xf numFmtId="180" fontId="26" fillId="0" borderId="10" xfId="0" applyNumberFormat="1" applyFont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180" fontId="26" fillId="0" borderId="0" xfId="0" applyNumberFormat="1" applyFont="1" applyAlignment="1">
      <alignment/>
    </xf>
    <xf numFmtId="45" fontId="26" fillId="0" borderId="10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82" fontId="26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3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180" fontId="26" fillId="0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5" fillId="0" borderId="1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80" fontId="26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80" fontId="26" fillId="0" borderId="0" xfId="0" applyNumberFormat="1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2" xfId="0" applyFont="1" applyFill="1" applyBorder="1" applyAlignment="1">
      <alignment horizontal="center"/>
    </xf>
    <xf numFmtId="45" fontId="26" fillId="0" borderId="14" xfId="0" applyNumberFormat="1" applyFont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180" fontId="26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2" fillId="25" borderId="0" xfId="0" applyFont="1" applyFill="1" applyBorder="1" applyAlignment="1">
      <alignment horizontal="left"/>
    </xf>
    <xf numFmtId="21" fontId="28" fillId="24" borderId="10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180" fontId="20" fillId="0" borderId="0" xfId="0" applyNumberFormat="1" applyFont="1" applyAlignment="1">
      <alignment/>
    </xf>
    <xf numFmtId="180" fontId="20" fillId="0" borderId="15" xfId="0" applyNumberFormat="1" applyFont="1" applyBorder="1" applyAlignment="1">
      <alignment/>
    </xf>
    <xf numFmtId="20" fontId="20" fillId="0" borderId="15" xfId="0" applyNumberFormat="1" applyFont="1" applyBorder="1" applyAlignment="1">
      <alignment/>
    </xf>
    <xf numFmtId="180" fontId="20" fillId="0" borderId="15" xfId="0" applyNumberFormat="1" applyFont="1" applyBorder="1" applyAlignment="1">
      <alignment horizontal="center"/>
    </xf>
    <xf numFmtId="180" fontId="20" fillId="0" borderId="16" xfId="0" applyNumberFormat="1" applyFont="1" applyBorder="1" applyAlignment="1">
      <alignment/>
    </xf>
    <xf numFmtId="20" fontId="20" fillId="0" borderId="16" xfId="0" applyNumberFormat="1" applyFont="1" applyBorder="1" applyAlignment="1">
      <alignment/>
    </xf>
    <xf numFmtId="180" fontId="20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/>
    </xf>
    <xf numFmtId="180" fontId="20" fillId="0" borderId="17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0" fontId="20" fillId="0" borderId="18" xfId="0" applyNumberFormat="1" applyFont="1" applyBorder="1" applyAlignment="1">
      <alignment/>
    </xf>
    <xf numFmtId="180" fontId="20" fillId="0" borderId="18" xfId="0" applyNumberFormat="1" applyFont="1" applyBorder="1" applyAlignment="1">
      <alignment horizontal="center"/>
    </xf>
    <xf numFmtId="20" fontId="20" fillId="0" borderId="18" xfId="0" applyNumberFormat="1" applyFont="1" applyBorder="1" applyAlignment="1">
      <alignment/>
    </xf>
    <xf numFmtId="180" fontId="20" fillId="0" borderId="17" xfId="0" applyNumberFormat="1" applyFont="1" applyBorder="1" applyAlignment="1">
      <alignment/>
    </xf>
    <xf numFmtId="180" fontId="20" fillId="0" borderId="17" xfId="0" applyNumberFormat="1" applyFont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180" fontId="20" fillId="0" borderId="15" xfId="0" applyNumberFormat="1" applyFont="1" applyFill="1" applyBorder="1" applyAlignment="1">
      <alignment/>
    </xf>
    <xf numFmtId="180" fontId="20" fillId="0" borderId="15" xfId="0" applyNumberFormat="1" applyFont="1" applyFill="1" applyBorder="1" applyAlignment="1">
      <alignment horizontal="center"/>
    </xf>
    <xf numFmtId="180" fontId="20" fillId="0" borderId="19" xfId="0" applyNumberFormat="1" applyFont="1" applyFill="1" applyBorder="1" applyAlignment="1">
      <alignment horizontal="center"/>
    </xf>
    <xf numFmtId="180" fontId="20" fillId="0" borderId="16" xfId="0" applyNumberFormat="1" applyFont="1" applyFill="1" applyBorder="1" applyAlignment="1">
      <alignment/>
    </xf>
    <xf numFmtId="180" fontId="20" fillId="0" borderId="16" xfId="0" applyNumberFormat="1" applyFont="1" applyFill="1" applyBorder="1" applyAlignment="1">
      <alignment horizontal="center"/>
    </xf>
    <xf numFmtId="180" fontId="20" fillId="0" borderId="20" xfId="0" applyNumberFormat="1" applyFont="1" applyFill="1" applyBorder="1" applyAlignment="1">
      <alignment horizontal="center"/>
    </xf>
    <xf numFmtId="180" fontId="20" fillId="0" borderId="0" xfId="0" applyNumberFormat="1" applyFont="1" applyFill="1" applyAlignment="1">
      <alignment/>
    </xf>
    <xf numFmtId="180" fontId="20" fillId="0" borderId="0" xfId="0" applyNumberFormat="1" applyFont="1" applyFill="1" applyBorder="1" applyAlignment="1">
      <alignment/>
    </xf>
    <xf numFmtId="180" fontId="20" fillId="0" borderId="17" xfId="0" applyNumberFormat="1" applyFont="1" applyFill="1" applyBorder="1" applyAlignment="1">
      <alignment horizontal="center"/>
    </xf>
    <xf numFmtId="180" fontId="20" fillId="0" borderId="21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180" fontId="0" fillId="0" borderId="0" xfId="0" applyNumberFormat="1" applyFill="1" applyAlignment="1">
      <alignment horizontal="center" vertical="center"/>
    </xf>
    <xf numFmtId="0" fontId="18" fillId="0" borderId="0" xfId="0" applyFont="1" applyFill="1" applyAlignment="1">
      <alignment/>
    </xf>
    <xf numFmtId="20" fontId="0" fillId="0" borderId="0" xfId="0" applyNumberFormat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180" fontId="0" fillId="0" borderId="0" xfId="0" applyNumberFormat="1" applyAlignment="1">
      <alignment horizontal="center" vertical="center"/>
    </xf>
    <xf numFmtId="0" fontId="32" fillId="0" borderId="0" xfId="0" applyFont="1" applyAlignment="1">
      <alignment horizontal="left" vertical="center" indent="1"/>
    </xf>
    <xf numFmtId="0" fontId="34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8" fillId="24" borderId="10" xfId="0" applyFont="1" applyFill="1" applyBorder="1" applyAlignment="1">
      <alignment horizontal="center" vertical="center"/>
    </xf>
    <xf numFmtId="20" fontId="26" fillId="0" borderId="0" xfId="0" applyNumberFormat="1" applyFont="1" applyAlignment="1">
      <alignment/>
    </xf>
    <xf numFmtId="0" fontId="34" fillId="0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180" fontId="26" fillId="0" borderId="12" xfId="0" applyNumberFormat="1" applyFont="1" applyBorder="1" applyAlignment="1">
      <alignment/>
    </xf>
    <xf numFmtId="0" fontId="28" fillId="11" borderId="14" xfId="0" applyFont="1" applyFill="1" applyBorder="1" applyAlignment="1">
      <alignment horizontal="center"/>
    </xf>
    <xf numFmtId="0" fontId="21" fillId="2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/>
    </xf>
    <xf numFmtId="45" fontId="28" fillId="11" borderId="10" xfId="0" applyNumberFormat="1" applyFont="1" applyFill="1" applyBorder="1" applyAlignment="1">
      <alignment horizontal="center"/>
    </xf>
    <xf numFmtId="21" fontId="26" fillId="0" borderId="10" xfId="0" applyNumberFormat="1" applyFont="1" applyBorder="1" applyAlignment="1">
      <alignment horizontal="center"/>
    </xf>
    <xf numFmtId="0" fontId="26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9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9" customWidth="1"/>
    <col min="2" max="2" width="20.00390625" style="0" customWidth="1"/>
    <col min="3" max="3" width="5.7109375" style="28" bestFit="1" customWidth="1"/>
    <col min="4" max="4" width="13.421875" style="0" bestFit="1" customWidth="1"/>
    <col min="5" max="5" width="4.421875" style="5" customWidth="1"/>
    <col min="6" max="6" width="20.57421875" style="0" bestFit="1" customWidth="1"/>
    <col min="7" max="7" width="6.7109375" style="22" bestFit="1" customWidth="1"/>
    <col min="8" max="8" width="7.8515625" style="10" customWidth="1"/>
    <col min="9" max="10" width="8.140625" style="5" bestFit="1" customWidth="1"/>
    <col min="11" max="11" width="7.140625" style="2" customWidth="1"/>
    <col min="12" max="12" width="7.140625" style="2" bestFit="1" customWidth="1"/>
    <col min="13" max="13" width="7.57421875" style="2" customWidth="1"/>
    <col min="14" max="14" width="7.140625" style="2" bestFit="1" customWidth="1"/>
    <col min="15" max="15" width="7.00390625" style="2" bestFit="1" customWidth="1"/>
    <col min="16" max="16" width="7.140625" style="33" bestFit="1" customWidth="1"/>
    <col min="17" max="17" width="6.00390625" style="2" customWidth="1"/>
    <col min="18" max="18" width="6.140625" style="5" bestFit="1" customWidth="1"/>
    <col min="19" max="19" width="7.421875" style="2" customWidth="1"/>
    <col min="20" max="21" width="6.8515625" style="2" customWidth="1"/>
    <col min="22" max="22" width="6.8515625" style="33" bestFit="1" customWidth="1"/>
    <col min="24" max="24" width="6.28125" style="0" customWidth="1"/>
    <col min="34" max="46" width="11.421875" style="108" customWidth="1"/>
  </cols>
  <sheetData>
    <row r="1" spans="1:46" s="4" customFormat="1" ht="15">
      <c r="A1" s="8"/>
      <c r="C1" s="26"/>
      <c r="E1" s="7"/>
      <c r="G1" s="6"/>
      <c r="H1" s="6"/>
      <c r="I1" s="7"/>
      <c r="J1" s="7"/>
      <c r="K1" s="3"/>
      <c r="L1" s="3"/>
      <c r="M1" s="3"/>
      <c r="N1" s="3"/>
      <c r="O1" s="3"/>
      <c r="P1" s="6"/>
      <c r="Q1" s="3"/>
      <c r="R1" s="7"/>
      <c r="S1" s="3"/>
      <c r="T1" s="3"/>
      <c r="U1" s="3"/>
      <c r="V1" s="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</row>
    <row r="2" spans="1:46" s="4" customFormat="1" ht="20.25">
      <c r="A2" s="103" t="s">
        <v>637</v>
      </c>
      <c r="B2" s="103"/>
      <c r="C2" s="103"/>
      <c r="D2" s="103"/>
      <c r="E2" s="103"/>
      <c r="F2" s="103"/>
      <c r="G2" s="103"/>
      <c r="H2" s="103"/>
      <c r="I2" s="7"/>
      <c r="J2" s="7"/>
      <c r="K2" s="3"/>
      <c r="L2" s="3"/>
      <c r="M2" s="3"/>
      <c r="N2" s="3"/>
      <c r="O2" s="3"/>
      <c r="P2" s="6"/>
      <c r="Q2" s="3"/>
      <c r="R2" s="7"/>
      <c r="S2" s="3"/>
      <c r="T2" s="3"/>
      <c r="U2" s="3"/>
      <c r="V2" s="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</row>
    <row r="3" spans="1:46" s="11" customFormat="1" ht="33.75">
      <c r="A3" s="25" t="s">
        <v>0</v>
      </c>
      <c r="B3" s="23" t="s">
        <v>636</v>
      </c>
      <c r="C3" s="34" t="s">
        <v>1</v>
      </c>
      <c r="D3" s="23" t="s">
        <v>2</v>
      </c>
      <c r="E3" s="23" t="s">
        <v>653</v>
      </c>
      <c r="F3" s="29" t="s">
        <v>3</v>
      </c>
      <c r="G3" s="35" t="s">
        <v>4</v>
      </c>
      <c r="H3" s="25" t="s">
        <v>5</v>
      </c>
      <c r="I3" s="23" t="s">
        <v>649</v>
      </c>
      <c r="J3" s="36" t="s">
        <v>654</v>
      </c>
      <c r="K3" s="30" t="s">
        <v>632</v>
      </c>
      <c r="L3" s="24" t="s">
        <v>631</v>
      </c>
      <c r="M3" s="24" t="s">
        <v>633</v>
      </c>
      <c r="N3" s="24" t="s">
        <v>634</v>
      </c>
      <c r="O3" s="24" t="s">
        <v>635</v>
      </c>
      <c r="P3" s="25" t="s">
        <v>6</v>
      </c>
      <c r="Q3" s="24" t="s">
        <v>632</v>
      </c>
      <c r="R3" s="24" t="s">
        <v>631</v>
      </c>
      <c r="S3" s="24" t="s">
        <v>633</v>
      </c>
      <c r="T3" s="24" t="s">
        <v>634</v>
      </c>
      <c r="U3" s="24" t="s">
        <v>635</v>
      </c>
      <c r="V3" s="25" t="s">
        <v>7</v>
      </c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1:46" s="63" customFormat="1" ht="12">
      <c r="A4" s="49">
        <v>1</v>
      </c>
      <c r="B4" s="50" t="s">
        <v>8</v>
      </c>
      <c r="C4" s="51">
        <v>24</v>
      </c>
      <c r="D4" s="50" t="s">
        <v>9</v>
      </c>
      <c r="E4" s="52">
        <v>22</v>
      </c>
      <c r="F4" s="53" t="s">
        <v>10</v>
      </c>
      <c r="G4" s="54">
        <v>2</v>
      </c>
      <c r="H4" s="55" t="s">
        <v>11</v>
      </c>
      <c r="I4" s="56"/>
      <c r="J4" s="57"/>
      <c r="K4" s="58"/>
      <c r="L4" s="59">
        <f>AJ4-AI4</f>
        <v>0.036111111111111094</v>
      </c>
      <c r="M4" s="60"/>
      <c r="N4" s="59">
        <f aca="true" t="shared" si="0" ref="N4:N29">AK4-AI4</f>
        <v>0.07291666666666663</v>
      </c>
      <c r="O4" s="61">
        <f aca="true" t="shared" si="1" ref="O4:O29">AL4-AI4</f>
        <v>0.1027777777777778</v>
      </c>
      <c r="P4" s="62" t="s">
        <v>12</v>
      </c>
      <c r="Q4" s="59">
        <f aca="true" t="shared" si="2" ref="Q4:Q24">AM4-AI4</f>
        <v>0.14166666666666666</v>
      </c>
      <c r="R4" s="59">
        <f aca="true" t="shared" si="3" ref="R4:R22">AN4-AI4</f>
        <v>0.16805555555555557</v>
      </c>
      <c r="S4" s="59">
        <f>AO4-AI4</f>
        <v>0.18958333333333327</v>
      </c>
      <c r="T4" s="59">
        <f aca="true" t="shared" si="4" ref="T4:T22">AP4-AI4</f>
        <v>0.21527777777777773</v>
      </c>
      <c r="U4" s="59">
        <f aca="true" t="shared" si="5" ref="U4:U18">AQ4-AI4</f>
        <v>0.2527777777777777</v>
      </c>
      <c r="V4" s="62" t="s">
        <v>13</v>
      </c>
      <c r="AH4" s="108"/>
      <c r="AI4" s="109">
        <v>0.4166666666666667</v>
      </c>
      <c r="AJ4" s="110">
        <v>0.4527777777777778</v>
      </c>
      <c r="AK4" s="110">
        <v>0.4895833333333333</v>
      </c>
      <c r="AL4" s="110">
        <v>0.5194444444444445</v>
      </c>
      <c r="AM4" s="110">
        <v>0.5583333333333333</v>
      </c>
      <c r="AN4" s="111">
        <v>0.5847222222222223</v>
      </c>
      <c r="AO4" s="110">
        <v>0.60625</v>
      </c>
      <c r="AP4" s="110">
        <v>0.6319444444444444</v>
      </c>
      <c r="AQ4" s="112">
        <v>0.6694444444444444</v>
      </c>
      <c r="AR4" s="108"/>
      <c r="AS4" s="108"/>
      <c r="AT4" s="108"/>
    </row>
    <row r="5" spans="1:46" s="63" customFormat="1" ht="12">
      <c r="A5" s="49">
        <v>2</v>
      </c>
      <c r="B5" s="50" t="s">
        <v>14</v>
      </c>
      <c r="C5" s="51">
        <v>1</v>
      </c>
      <c r="D5" s="50"/>
      <c r="E5" s="52">
        <v>22</v>
      </c>
      <c r="F5" s="53" t="s">
        <v>10</v>
      </c>
      <c r="G5" s="54">
        <v>2</v>
      </c>
      <c r="H5" s="55" t="s">
        <v>15</v>
      </c>
      <c r="I5" s="65">
        <f>H5-$H$4</f>
        <v>0.006840277777777792</v>
      </c>
      <c r="J5" s="66" t="s">
        <v>16</v>
      </c>
      <c r="K5" s="58"/>
      <c r="L5" s="59">
        <f>AJ5-AI4</f>
        <v>0.036805555555555536</v>
      </c>
      <c r="M5" s="60"/>
      <c r="N5" s="59">
        <f t="shared" si="0"/>
        <v>0.0763888888888889</v>
      </c>
      <c r="O5" s="61">
        <f t="shared" si="1"/>
        <v>0.11041666666666666</v>
      </c>
      <c r="P5" s="62" t="s">
        <v>17</v>
      </c>
      <c r="Q5" s="59">
        <f t="shared" si="2"/>
        <v>0.15138888888888885</v>
      </c>
      <c r="R5" s="59">
        <f t="shared" si="3"/>
        <v>0.17291666666666666</v>
      </c>
      <c r="S5" s="59">
        <f>AO5-AI5</f>
        <v>0.1916666666666666</v>
      </c>
      <c r="T5" s="59">
        <f t="shared" si="4"/>
        <v>0.2194444444444445</v>
      </c>
      <c r="U5" s="59">
        <f t="shared" si="5"/>
        <v>0.25972222222222224</v>
      </c>
      <c r="V5" s="62" t="s">
        <v>18</v>
      </c>
      <c r="AH5" s="108"/>
      <c r="AI5" s="109">
        <v>0.4166666666666667</v>
      </c>
      <c r="AJ5" s="113">
        <v>0.4534722222222222</v>
      </c>
      <c r="AK5" s="113">
        <v>0.4930555555555556</v>
      </c>
      <c r="AL5" s="113">
        <v>0.5270833333333333</v>
      </c>
      <c r="AM5" s="113">
        <v>0.5680555555555555</v>
      </c>
      <c r="AN5" s="114">
        <v>0.5895833333333333</v>
      </c>
      <c r="AO5" s="113">
        <v>0.6083333333333333</v>
      </c>
      <c r="AP5" s="113">
        <v>0.6361111111111112</v>
      </c>
      <c r="AQ5" s="115">
        <v>0.6763888888888889</v>
      </c>
      <c r="AR5" s="108"/>
      <c r="AS5" s="108"/>
      <c r="AT5" s="108"/>
    </row>
    <row r="6" spans="1:46" s="63" customFormat="1" ht="12">
      <c r="A6" s="49">
        <v>3</v>
      </c>
      <c r="B6" s="50" t="s">
        <v>19</v>
      </c>
      <c r="C6" s="51">
        <v>45</v>
      </c>
      <c r="D6" s="50" t="s">
        <v>20</v>
      </c>
      <c r="E6" s="52">
        <v>19</v>
      </c>
      <c r="F6" s="53" t="s">
        <v>21</v>
      </c>
      <c r="G6" s="54">
        <v>2</v>
      </c>
      <c r="H6" s="55" t="s">
        <v>22</v>
      </c>
      <c r="I6" s="65">
        <f aca="true" t="shared" si="6" ref="I6:I22">H6-$H$4</f>
        <v>0.018981481481481433</v>
      </c>
      <c r="J6" s="66" t="s">
        <v>23</v>
      </c>
      <c r="K6" s="58"/>
      <c r="L6" s="59">
        <f>AJ6-AI6</f>
        <v>0.04097222222222219</v>
      </c>
      <c r="M6" s="60"/>
      <c r="N6" s="59">
        <f t="shared" si="0"/>
        <v>0.08749999999999997</v>
      </c>
      <c r="O6" s="61">
        <f t="shared" si="1"/>
        <v>0.12152777777777773</v>
      </c>
      <c r="P6" s="62" t="s">
        <v>24</v>
      </c>
      <c r="Q6" s="59">
        <f t="shared" si="2"/>
        <v>0.1604166666666666</v>
      </c>
      <c r="R6" s="59">
        <f t="shared" si="3"/>
        <v>0.18402777777777773</v>
      </c>
      <c r="S6" s="59">
        <f>AO6-AI6</f>
        <v>0.2097222222222222</v>
      </c>
      <c r="T6" s="59">
        <f t="shared" si="4"/>
        <v>0.23472222222222222</v>
      </c>
      <c r="U6" s="59">
        <f t="shared" si="5"/>
        <v>0.2722222222222223</v>
      </c>
      <c r="V6" s="62" t="s">
        <v>25</v>
      </c>
      <c r="AH6" s="108"/>
      <c r="AI6" s="109">
        <v>0.4166666666666667</v>
      </c>
      <c r="AJ6" s="113">
        <v>0.4576388888888889</v>
      </c>
      <c r="AK6" s="113">
        <v>0.5041666666666667</v>
      </c>
      <c r="AL6" s="113">
        <v>0.5381944444444444</v>
      </c>
      <c r="AM6" s="113">
        <v>0.5770833333333333</v>
      </c>
      <c r="AN6" s="114">
        <v>0.6006944444444444</v>
      </c>
      <c r="AO6" s="113">
        <v>0.6263888888888889</v>
      </c>
      <c r="AP6" s="113">
        <v>0.6513888888888889</v>
      </c>
      <c r="AQ6" s="115">
        <v>0.688888888888889</v>
      </c>
      <c r="AR6" s="108"/>
      <c r="AS6" s="108"/>
      <c r="AT6" s="108"/>
    </row>
    <row r="7" spans="1:46" s="63" customFormat="1" ht="12">
      <c r="A7" s="67">
        <v>4</v>
      </c>
      <c r="B7" s="50" t="s">
        <v>26</v>
      </c>
      <c r="C7" s="51">
        <v>5</v>
      </c>
      <c r="D7" s="50" t="s">
        <v>27</v>
      </c>
      <c r="E7" s="52">
        <v>22</v>
      </c>
      <c r="F7" s="53" t="s">
        <v>10</v>
      </c>
      <c r="G7" s="54">
        <v>2</v>
      </c>
      <c r="H7" s="55" t="s">
        <v>28</v>
      </c>
      <c r="I7" s="65">
        <f t="shared" si="6"/>
        <v>0.019224537037037026</v>
      </c>
      <c r="J7" s="66" t="s">
        <v>29</v>
      </c>
      <c r="K7" s="58"/>
      <c r="L7" s="59">
        <f>AJ7-AI6</f>
        <v>0.036805555555555536</v>
      </c>
      <c r="M7" s="60"/>
      <c r="N7" s="59">
        <f t="shared" si="0"/>
        <v>0.07638888888888856</v>
      </c>
      <c r="O7" s="61">
        <f t="shared" si="1"/>
        <v>0.11180555555555521</v>
      </c>
      <c r="P7" s="62" t="s">
        <v>30</v>
      </c>
      <c r="Q7" s="59">
        <f t="shared" si="2"/>
        <v>0.1527777777777774</v>
      </c>
      <c r="R7" s="59">
        <f t="shared" si="3"/>
        <v>0.1805555555555552</v>
      </c>
      <c r="S7" s="59" t="s">
        <v>616</v>
      </c>
      <c r="T7" s="59">
        <f t="shared" si="4"/>
        <v>0.2298611111111108</v>
      </c>
      <c r="U7" s="59">
        <f t="shared" si="5"/>
        <v>0.272222222222222</v>
      </c>
      <c r="V7" s="62" t="s">
        <v>31</v>
      </c>
      <c r="AH7" s="108"/>
      <c r="AI7" s="109">
        <v>0.416666666666667</v>
      </c>
      <c r="AJ7" s="113">
        <v>0.4534722222222222</v>
      </c>
      <c r="AK7" s="113">
        <v>0.4930555555555556</v>
      </c>
      <c r="AL7" s="113">
        <v>0.5284722222222222</v>
      </c>
      <c r="AM7" s="113">
        <v>0.5694444444444444</v>
      </c>
      <c r="AN7" s="114">
        <v>0.5972222222222222</v>
      </c>
      <c r="AO7" s="115" t="s">
        <v>616</v>
      </c>
      <c r="AP7" s="113">
        <v>0.6465277777777778</v>
      </c>
      <c r="AQ7" s="115">
        <v>0.688888888888889</v>
      </c>
      <c r="AR7" s="108"/>
      <c r="AS7" s="108"/>
      <c r="AT7" s="108"/>
    </row>
    <row r="8" spans="1:46" s="63" customFormat="1" ht="12">
      <c r="A8" s="67">
        <v>5</v>
      </c>
      <c r="B8" s="50" t="s">
        <v>32</v>
      </c>
      <c r="C8" s="51">
        <v>8</v>
      </c>
      <c r="D8" s="50" t="s">
        <v>651</v>
      </c>
      <c r="E8" s="52">
        <v>25</v>
      </c>
      <c r="F8" s="53" t="s">
        <v>652</v>
      </c>
      <c r="G8" s="54">
        <v>2</v>
      </c>
      <c r="H8" s="55" t="s">
        <v>33</v>
      </c>
      <c r="I8" s="65">
        <f t="shared" si="6"/>
        <v>0.03172453703703698</v>
      </c>
      <c r="J8" s="66" t="s">
        <v>34</v>
      </c>
      <c r="K8" s="58"/>
      <c r="L8" s="59">
        <f>AJ8-AI8</f>
        <v>0.037499999999999645</v>
      </c>
      <c r="M8" s="60"/>
      <c r="N8" s="59">
        <f t="shared" si="0"/>
        <v>0.08402777777777742</v>
      </c>
      <c r="O8" s="61">
        <f t="shared" si="1"/>
        <v>0.12708333333333305</v>
      </c>
      <c r="P8" s="62" t="s">
        <v>35</v>
      </c>
      <c r="Q8" s="59">
        <f t="shared" si="2"/>
        <v>0.17013888888888856</v>
      </c>
      <c r="R8" s="59">
        <f t="shared" si="3"/>
        <v>0.19444444444444403</v>
      </c>
      <c r="S8" s="59">
        <f aca="true" t="shared" si="7" ref="S8:S22">AO8-AI8</f>
        <v>0.21736111111111073</v>
      </c>
      <c r="T8" s="59">
        <f t="shared" si="4"/>
        <v>0.2430555555555552</v>
      </c>
      <c r="U8" s="59">
        <f t="shared" si="5"/>
        <v>0.28333333333333305</v>
      </c>
      <c r="V8" s="62" t="s">
        <v>36</v>
      </c>
      <c r="AH8" s="108"/>
      <c r="AI8" s="109">
        <v>0.416666666666667</v>
      </c>
      <c r="AJ8" s="113">
        <v>0.45416666666666666</v>
      </c>
      <c r="AK8" s="113">
        <v>0.5006944444444444</v>
      </c>
      <c r="AL8" s="113">
        <v>0.5437500000000001</v>
      </c>
      <c r="AM8" s="113">
        <v>0.5868055555555556</v>
      </c>
      <c r="AN8" s="114">
        <v>0.611111111111111</v>
      </c>
      <c r="AO8" s="113">
        <v>0.6340277777777777</v>
      </c>
      <c r="AP8" s="113">
        <v>0.6597222222222222</v>
      </c>
      <c r="AQ8" s="115">
        <v>0.7000000000000001</v>
      </c>
      <c r="AR8" s="108"/>
      <c r="AS8" s="108"/>
      <c r="AT8" s="108"/>
    </row>
    <row r="9" spans="1:46" s="63" customFormat="1" ht="12">
      <c r="A9" s="67">
        <v>6</v>
      </c>
      <c r="B9" s="50" t="s">
        <v>37</v>
      </c>
      <c r="C9" s="51">
        <v>11</v>
      </c>
      <c r="D9" s="50" t="s">
        <v>38</v>
      </c>
      <c r="E9" s="52">
        <v>23</v>
      </c>
      <c r="F9" s="53" t="s">
        <v>39</v>
      </c>
      <c r="G9" s="54">
        <v>2</v>
      </c>
      <c r="H9" s="55" t="s">
        <v>40</v>
      </c>
      <c r="I9" s="65">
        <f t="shared" si="6"/>
        <v>0.03368055555555555</v>
      </c>
      <c r="J9" s="66" t="s">
        <v>41</v>
      </c>
      <c r="K9" s="58"/>
      <c r="L9" s="59">
        <f>AJ9-AI8</f>
        <v>0.03611111111111076</v>
      </c>
      <c r="M9" s="60"/>
      <c r="N9" s="59">
        <f t="shared" si="0"/>
        <v>0.0736111111111108</v>
      </c>
      <c r="O9" s="61">
        <f t="shared" si="1"/>
        <v>0.10416666666666635</v>
      </c>
      <c r="P9" s="62" t="s">
        <v>42</v>
      </c>
      <c r="Q9" s="59">
        <f t="shared" si="2"/>
        <v>0.14374999999999966</v>
      </c>
      <c r="R9" s="59">
        <f t="shared" si="3"/>
        <v>0.16944444444444412</v>
      </c>
      <c r="S9" s="59">
        <f t="shared" si="7"/>
        <v>0.19166666666666626</v>
      </c>
      <c r="T9" s="59">
        <f t="shared" si="4"/>
        <v>0.22361111111111082</v>
      </c>
      <c r="U9" s="59">
        <f t="shared" si="5"/>
        <v>0.2729166666666663</v>
      </c>
      <c r="V9" s="62" t="s">
        <v>43</v>
      </c>
      <c r="AH9" s="108"/>
      <c r="AI9" s="109">
        <v>0.416666666666667</v>
      </c>
      <c r="AJ9" s="113">
        <v>0.4527777777777778</v>
      </c>
      <c r="AK9" s="113">
        <v>0.4902777777777778</v>
      </c>
      <c r="AL9" s="113">
        <v>0.5208333333333334</v>
      </c>
      <c r="AM9" s="113">
        <v>0.5604166666666667</v>
      </c>
      <c r="AN9" s="114">
        <v>0.5861111111111111</v>
      </c>
      <c r="AO9" s="113">
        <v>0.6083333333333333</v>
      </c>
      <c r="AP9" s="113">
        <v>0.6402777777777778</v>
      </c>
      <c r="AQ9" s="115">
        <v>0.6895833333333333</v>
      </c>
      <c r="AR9" s="108"/>
      <c r="AS9" s="108"/>
      <c r="AT9" s="108"/>
    </row>
    <row r="10" spans="1:46" s="63" customFormat="1" ht="12">
      <c r="A10" s="67">
        <v>7</v>
      </c>
      <c r="B10" s="50" t="s">
        <v>44</v>
      </c>
      <c r="C10" s="51">
        <v>46</v>
      </c>
      <c r="D10" s="50"/>
      <c r="E10" s="52">
        <v>26</v>
      </c>
      <c r="F10" s="53" t="s">
        <v>45</v>
      </c>
      <c r="G10" s="54">
        <v>2</v>
      </c>
      <c r="H10" s="55" t="s">
        <v>46</v>
      </c>
      <c r="I10" s="68">
        <f t="shared" si="6"/>
        <v>0.04641203703703706</v>
      </c>
      <c r="J10" s="66" t="s">
        <v>47</v>
      </c>
      <c r="K10" s="58"/>
      <c r="L10" s="59">
        <f>AJ10-AI10</f>
        <v>0.037499999999999645</v>
      </c>
      <c r="M10" s="60"/>
      <c r="N10" s="59">
        <f t="shared" si="0"/>
        <v>0.08055555555555521</v>
      </c>
      <c r="O10" s="61">
        <f t="shared" si="1"/>
        <v>0.11458333333333298</v>
      </c>
      <c r="P10" s="62" t="s">
        <v>48</v>
      </c>
      <c r="Q10" s="59">
        <f t="shared" si="2"/>
        <v>0.16388888888888858</v>
      </c>
      <c r="R10" s="59">
        <f t="shared" si="3"/>
        <v>0.1937499999999997</v>
      </c>
      <c r="S10" s="59">
        <f t="shared" si="7"/>
        <v>0.21597222222222184</v>
      </c>
      <c r="T10" s="59">
        <f t="shared" si="4"/>
        <v>0.24444444444444408</v>
      </c>
      <c r="U10" s="59">
        <f t="shared" si="5"/>
        <v>0.295833333333333</v>
      </c>
      <c r="V10" s="62" t="s">
        <v>49</v>
      </c>
      <c r="AH10" s="108"/>
      <c r="AI10" s="109">
        <v>0.416666666666667</v>
      </c>
      <c r="AJ10" s="113">
        <v>0.45416666666666666</v>
      </c>
      <c r="AK10" s="113">
        <v>0.49722222222222223</v>
      </c>
      <c r="AL10" s="113">
        <v>0.53125</v>
      </c>
      <c r="AM10" s="113">
        <v>0.5805555555555556</v>
      </c>
      <c r="AN10" s="114">
        <v>0.6104166666666667</v>
      </c>
      <c r="AO10" s="113">
        <v>0.6326388888888889</v>
      </c>
      <c r="AP10" s="113">
        <v>0.6611111111111111</v>
      </c>
      <c r="AQ10" s="115">
        <v>0.7125</v>
      </c>
      <c r="AR10" s="108"/>
      <c r="AS10" s="108"/>
      <c r="AT10" s="108"/>
    </row>
    <row r="11" spans="1:46" s="63" customFormat="1" ht="12">
      <c r="A11" s="67">
        <v>8</v>
      </c>
      <c r="B11" s="50" t="s">
        <v>50</v>
      </c>
      <c r="C11" s="51">
        <v>6</v>
      </c>
      <c r="D11" s="50" t="s">
        <v>51</v>
      </c>
      <c r="E11" s="52">
        <v>22</v>
      </c>
      <c r="F11" s="53" t="s">
        <v>52</v>
      </c>
      <c r="G11" s="54">
        <v>2</v>
      </c>
      <c r="H11" s="55" t="s">
        <v>53</v>
      </c>
      <c r="I11" s="68">
        <f t="shared" si="6"/>
        <v>0.05207175925925922</v>
      </c>
      <c r="J11" s="66" t="s">
        <v>54</v>
      </c>
      <c r="K11" s="58"/>
      <c r="L11" s="59">
        <f>AJ11-AI10</f>
        <v>0.040972222222221855</v>
      </c>
      <c r="M11" s="60"/>
      <c r="N11" s="59">
        <f t="shared" si="0"/>
        <v>0.08611111111111075</v>
      </c>
      <c r="O11" s="61">
        <f t="shared" si="1"/>
        <v>0.1215277777777774</v>
      </c>
      <c r="P11" s="62" t="s">
        <v>55</v>
      </c>
      <c r="Q11" s="59">
        <f t="shared" si="2"/>
        <v>0.16666666666666635</v>
      </c>
      <c r="R11" s="59">
        <f t="shared" si="3"/>
        <v>0.19791666666666635</v>
      </c>
      <c r="S11" s="59">
        <f t="shared" si="7"/>
        <v>0.2298611111111108</v>
      </c>
      <c r="T11" s="59">
        <f t="shared" si="4"/>
        <v>0.26041666666666635</v>
      </c>
      <c r="U11" s="59">
        <f t="shared" si="5"/>
        <v>0.300694444444444</v>
      </c>
      <c r="V11" s="62" t="s">
        <v>56</v>
      </c>
      <c r="AH11" s="108"/>
      <c r="AI11" s="109">
        <v>0.416666666666667</v>
      </c>
      <c r="AJ11" s="113">
        <v>0.4576388888888889</v>
      </c>
      <c r="AK11" s="113">
        <v>0.5027777777777778</v>
      </c>
      <c r="AL11" s="113">
        <v>0.5381944444444444</v>
      </c>
      <c r="AM11" s="113">
        <v>0.5833333333333334</v>
      </c>
      <c r="AN11" s="114">
        <v>0.6145833333333334</v>
      </c>
      <c r="AO11" s="113">
        <v>0.6465277777777778</v>
      </c>
      <c r="AP11" s="113">
        <v>0.6770833333333334</v>
      </c>
      <c r="AQ11" s="115">
        <v>0.717361111111111</v>
      </c>
      <c r="AR11" s="108"/>
      <c r="AS11" s="108"/>
      <c r="AT11" s="108"/>
    </row>
    <row r="12" spans="1:46" s="63" customFormat="1" ht="12">
      <c r="A12" s="67">
        <v>9</v>
      </c>
      <c r="B12" s="50" t="s">
        <v>57</v>
      </c>
      <c r="C12" s="51">
        <v>3</v>
      </c>
      <c r="D12" s="50" t="s">
        <v>58</v>
      </c>
      <c r="E12" s="52">
        <v>28</v>
      </c>
      <c r="F12" s="53" t="s">
        <v>59</v>
      </c>
      <c r="G12" s="54">
        <v>2</v>
      </c>
      <c r="H12" s="55" t="s">
        <v>60</v>
      </c>
      <c r="I12" s="68">
        <f t="shared" si="6"/>
        <v>0.05548611111111107</v>
      </c>
      <c r="J12" s="66" t="s">
        <v>61</v>
      </c>
      <c r="K12" s="58"/>
      <c r="L12" s="59">
        <f>AJ12-AI12</f>
        <v>0.040972222222221855</v>
      </c>
      <c r="M12" s="60"/>
      <c r="N12" s="59">
        <f t="shared" si="0"/>
        <v>0.08611111111111075</v>
      </c>
      <c r="O12" s="61">
        <f t="shared" si="1"/>
        <v>0.1215277777777774</v>
      </c>
      <c r="P12" s="62" t="s">
        <v>62</v>
      </c>
      <c r="Q12" s="59">
        <f t="shared" si="2"/>
        <v>0.16666666666666635</v>
      </c>
      <c r="R12" s="59">
        <f t="shared" si="3"/>
        <v>0.19791666666666635</v>
      </c>
      <c r="S12" s="59">
        <f t="shared" si="7"/>
        <v>0.23402777777777745</v>
      </c>
      <c r="T12" s="59">
        <f t="shared" si="4"/>
        <v>0.26041666666666635</v>
      </c>
      <c r="U12" s="59">
        <f t="shared" si="5"/>
        <v>0.303472222222222</v>
      </c>
      <c r="V12" s="62" t="s">
        <v>63</v>
      </c>
      <c r="AH12" s="108"/>
      <c r="AI12" s="109">
        <v>0.416666666666667</v>
      </c>
      <c r="AJ12" s="113">
        <v>0.4576388888888889</v>
      </c>
      <c r="AK12" s="113">
        <v>0.5027777777777778</v>
      </c>
      <c r="AL12" s="113">
        <v>0.5381944444444444</v>
      </c>
      <c r="AM12" s="113">
        <v>0.5833333333333334</v>
      </c>
      <c r="AN12" s="114">
        <v>0.6145833333333334</v>
      </c>
      <c r="AO12" s="113">
        <v>0.6506944444444445</v>
      </c>
      <c r="AP12" s="113">
        <v>0.6770833333333334</v>
      </c>
      <c r="AQ12" s="115">
        <v>0.720138888888889</v>
      </c>
      <c r="AR12" s="108"/>
      <c r="AS12" s="108"/>
      <c r="AT12" s="108"/>
    </row>
    <row r="13" spans="1:46" s="63" customFormat="1" ht="12">
      <c r="A13" s="67">
        <v>10</v>
      </c>
      <c r="B13" s="50" t="s">
        <v>64</v>
      </c>
      <c r="C13" s="51">
        <v>42</v>
      </c>
      <c r="D13" s="50" t="s">
        <v>65</v>
      </c>
      <c r="E13" s="52">
        <v>22</v>
      </c>
      <c r="F13" s="53" t="s">
        <v>66</v>
      </c>
      <c r="G13" s="54">
        <v>2</v>
      </c>
      <c r="H13" s="55" t="s">
        <v>67</v>
      </c>
      <c r="I13" s="68">
        <f t="shared" si="6"/>
        <v>0.061203703703703705</v>
      </c>
      <c r="J13" s="66" t="s">
        <v>68</v>
      </c>
      <c r="K13" s="58"/>
      <c r="L13" s="59">
        <f>AJ13-AI12</f>
        <v>0.045833333333333004</v>
      </c>
      <c r="M13" s="60"/>
      <c r="N13" s="59">
        <f t="shared" si="0"/>
        <v>0.0951388888888885</v>
      </c>
      <c r="O13" s="61">
        <f t="shared" si="1"/>
        <v>0.13055555555555515</v>
      </c>
      <c r="P13" s="62" t="s">
        <v>69</v>
      </c>
      <c r="Q13" s="59">
        <f t="shared" si="2"/>
        <v>0.17638888888888854</v>
      </c>
      <c r="R13" s="59">
        <f t="shared" si="3"/>
        <v>0.20763888888888854</v>
      </c>
      <c r="S13" s="59">
        <f t="shared" si="7"/>
        <v>0.24722222222222184</v>
      </c>
      <c r="T13" s="59">
        <f t="shared" si="4"/>
        <v>0.2729166666666663</v>
      </c>
      <c r="U13" s="59">
        <f t="shared" si="5"/>
        <v>0.31458333333333305</v>
      </c>
      <c r="V13" s="62" t="s">
        <v>70</v>
      </c>
      <c r="AH13" s="108"/>
      <c r="AI13" s="109">
        <v>0.416666666666667</v>
      </c>
      <c r="AJ13" s="113">
        <v>0.4625</v>
      </c>
      <c r="AK13" s="113">
        <v>0.5118055555555555</v>
      </c>
      <c r="AL13" s="113">
        <v>0.5472222222222222</v>
      </c>
      <c r="AM13" s="113">
        <v>0.5930555555555556</v>
      </c>
      <c r="AN13" s="114">
        <v>0.6243055555555556</v>
      </c>
      <c r="AO13" s="113">
        <v>0.6638888888888889</v>
      </c>
      <c r="AP13" s="113">
        <v>0.6895833333333333</v>
      </c>
      <c r="AQ13" s="115">
        <v>0.7312500000000001</v>
      </c>
      <c r="AR13" s="108"/>
      <c r="AS13" s="108"/>
      <c r="AT13" s="108"/>
    </row>
    <row r="14" spans="1:46" s="63" customFormat="1" ht="12">
      <c r="A14" s="67">
        <v>11</v>
      </c>
      <c r="B14" s="50" t="s">
        <v>71</v>
      </c>
      <c r="C14" s="51">
        <v>14</v>
      </c>
      <c r="D14" s="50" t="s">
        <v>72</v>
      </c>
      <c r="E14" s="52">
        <v>27</v>
      </c>
      <c r="F14" s="53" t="s">
        <v>73</v>
      </c>
      <c r="G14" s="54">
        <v>2</v>
      </c>
      <c r="H14" s="55" t="s">
        <v>74</v>
      </c>
      <c r="I14" s="68">
        <f t="shared" si="6"/>
        <v>0.06973379629629628</v>
      </c>
      <c r="J14" s="66" t="s">
        <v>75</v>
      </c>
      <c r="K14" s="58"/>
      <c r="L14" s="59">
        <f>AJ14-AI14</f>
        <v>0.04305555555555518</v>
      </c>
      <c r="M14" s="60"/>
      <c r="N14" s="59">
        <f t="shared" si="0"/>
        <v>0.08958333333333296</v>
      </c>
      <c r="O14" s="61">
        <f t="shared" si="1"/>
        <v>0.12499999999999961</v>
      </c>
      <c r="P14" s="62" t="s">
        <v>76</v>
      </c>
      <c r="Q14" s="59">
        <f t="shared" si="2"/>
        <v>0.17013888888888856</v>
      </c>
      <c r="R14" s="59">
        <f t="shared" si="3"/>
        <v>0.20069444444444412</v>
      </c>
      <c r="S14" s="59">
        <f t="shared" si="7"/>
        <v>0.2381944444444441</v>
      </c>
      <c r="T14" s="59">
        <f t="shared" si="4"/>
        <v>0.2680555555555552</v>
      </c>
      <c r="U14" s="59">
        <f t="shared" si="5"/>
        <v>0.3187499999999996</v>
      </c>
      <c r="V14" s="62" t="s">
        <v>77</v>
      </c>
      <c r="AH14" s="108"/>
      <c r="AI14" s="109">
        <v>0.416666666666667</v>
      </c>
      <c r="AJ14" s="113">
        <v>0.4597222222222222</v>
      </c>
      <c r="AK14" s="113">
        <v>0.50625</v>
      </c>
      <c r="AL14" s="113">
        <v>0.5416666666666666</v>
      </c>
      <c r="AM14" s="113">
        <v>0.5868055555555556</v>
      </c>
      <c r="AN14" s="114">
        <v>0.6173611111111111</v>
      </c>
      <c r="AO14" s="113">
        <v>0.6548611111111111</v>
      </c>
      <c r="AP14" s="113">
        <v>0.6847222222222222</v>
      </c>
      <c r="AQ14" s="115">
        <v>0.7354166666666666</v>
      </c>
      <c r="AR14" s="108"/>
      <c r="AS14" s="108"/>
      <c r="AT14" s="108"/>
    </row>
    <row r="15" spans="1:46" s="63" customFormat="1" ht="12">
      <c r="A15" s="67">
        <v>12</v>
      </c>
      <c r="B15" s="50" t="s">
        <v>78</v>
      </c>
      <c r="C15" s="51">
        <v>26</v>
      </c>
      <c r="D15" s="50"/>
      <c r="E15" s="52">
        <v>27</v>
      </c>
      <c r="F15" s="53" t="s">
        <v>79</v>
      </c>
      <c r="G15" s="54">
        <v>2</v>
      </c>
      <c r="H15" s="55" t="s">
        <v>80</v>
      </c>
      <c r="I15" s="68">
        <f t="shared" si="6"/>
        <v>0.07027777777777772</v>
      </c>
      <c r="J15" s="66" t="s">
        <v>81</v>
      </c>
      <c r="K15" s="58"/>
      <c r="L15" s="59">
        <f>AJ15-AI14</f>
        <v>0.04305555555555518</v>
      </c>
      <c r="M15" s="60"/>
      <c r="N15" s="59">
        <f t="shared" si="0"/>
        <v>0.09166666666666629</v>
      </c>
      <c r="O15" s="61">
        <f t="shared" si="1"/>
        <v>0.12847222222222193</v>
      </c>
      <c r="P15" s="62" t="s">
        <v>82</v>
      </c>
      <c r="Q15" s="59">
        <f t="shared" si="2"/>
        <v>0.1743055555555552</v>
      </c>
      <c r="R15" s="59">
        <f t="shared" si="3"/>
        <v>0.20624999999999966</v>
      </c>
      <c r="S15" s="59">
        <f t="shared" si="7"/>
        <v>0.2430555555555552</v>
      </c>
      <c r="T15" s="59">
        <f t="shared" si="4"/>
        <v>0.27361111111111075</v>
      </c>
      <c r="U15" s="59">
        <f t="shared" si="5"/>
        <v>0.31944444444444414</v>
      </c>
      <c r="V15" s="62" t="s">
        <v>83</v>
      </c>
      <c r="AH15" s="108"/>
      <c r="AI15" s="109">
        <v>0.416666666666667</v>
      </c>
      <c r="AJ15" s="113">
        <v>0.4597222222222222</v>
      </c>
      <c r="AK15" s="113">
        <v>0.5083333333333333</v>
      </c>
      <c r="AL15" s="113">
        <v>0.545138888888889</v>
      </c>
      <c r="AM15" s="113">
        <v>0.5909722222222222</v>
      </c>
      <c r="AN15" s="114">
        <v>0.6229166666666667</v>
      </c>
      <c r="AO15" s="113">
        <v>0.6597222222222222</v>
      </c>
      <c r="AP15" s="113">
        <v>0.6902777777777778</v>
      </c>
      <c r="AQ15" s="115">
        <v>0.7361111111111112</v>
      </c>
      <c r="AR15" s="108"/>
      <c r="AS15" s="108"/>
      <c r="AT15" s="108"/>
    </row>
    <row r="16" spans="1:46" s="63" customFormat="1" ht="12">
      <c r="A16" s="67">
        <v>13</v>
      </c>
      <c r="B16" s="50" t="s">
        <v>84</v>
      </c>
      <c r="C16" s="51">
        <v>7</v>
      </c>
      <c r="D16" s="50" t="s">
        <v>85</v>
      </c>
      <c r="E16" s="52">
        <v>27</v>
      </c>
      <c r="F16" s="53" t="s">
        <v>52</v>
      </c>
      <c r="G16" s="54">
        <v>2</v>
      </c>
      <c r="H16" s="55" t="s">
        <v>86</v>
      </c>
      <c r="I16" s="68">
        <f t="shared" si="6"/>
        <v>0.07451388888888882</v>
      </c>
      <c r="J16" s="66" t="s">
        <v>87</v>
      </c>
      <c r="K16" s="58"/>
      <c r="L16" s="59">
        <f>AJ16-AI16</f>
        <v>0.04374999999999968</v>
      </c>
      <c r="M16" s="60"/>
      <c r="N16" s="59">
        <f t="shared" si="0"/>
        <v>0.08749999999999963</v>
      </c>
      <c r="O16" s="61">
        <f t="shared" si="1"/>
        <v>0.12777777777777738</v>
      </c>
      <c r="P16" s="62" t="s">
        <v>88</v>
      </c>
      <c r="Q16" s="59">
        <f t="shared" si="2"/>
        <v>0.1756944444444441</v>
      </c>
      <c r="R16" s="59">
        <f t="shared" si="3"/>
        <v>0.20624999999999966</v>
      </c>
      <c r="S16" s="59">
        <f t="shared" si="7"/>
        <v>0.24722222222222184</v>
      </c>
      <c r="T16" s="59">
        <f t="shared" si="4"/>
        <v>0.2763888888888885</v>
      </c>
      <c r="U16" s="59">
        <f t="shared" si="5"/>
        <v>0.32430555555555524</v>
      </c>
      <c r="V16" s="62" t="s">
        <v>89</v>
      </c>
      <c r="AH16" s="108"/>
      <c r="AI16" s="109">
        <v>0.416666666666667</v>
      </c>
      <c r="AJ16" s="113">
        <v>0.4604166666666667</v>
      </c>
      <c r="AK16" s="113">
        <v>0.5041666666666667</v>
      </c>
      <c r="AL16" s="113">
        <v>0.5444444444444444</v>
      </c>
      <c r="AM16" s="113">
        <v>0.5923611111111111</v>
      </c>
      <c r="AN16" s="114">
        <v>0.6229166666666667</v>
      </c>
      <c r="AO16" s="113">
        <v>0.6638888888888889</v>
      </c>
      <c r="AP16" s="113">
        <v>0.6930555555555555</v>
      </c>
      <c r="AQ16" s="115">
        <v>0.7409722222222223</v>
      </c>
      <c r="AR16" s="108"/>
      <c r="AS16" s="108"/>
      <c r="AT16" s="108"/>
    </row>
    <row r="17" spans="1:46" s="63" customFormat="1" ht="12">
      <c r="A17" s="67">
        <v>14</v>
      </c>
      <c r="B17" s="50" t="s">
        <v>90</v>
      </c>
      <c r="C17" s="51">
        <v>21</v>
      </c>
      <c r="D17" s="50" t="s">
        <v>91</v>
      </c>
      <c r="E17" s="52">
        <v>26</v>
      </c>
      <c r="F17" s="53" t="s">
        <v>92</v>
      </c>
      <c r="G17" s="54">
        <v>2</v>
      </c>
      <c r="H17" s="55" t="s">
        <v>93</v>
      </c>
      <c r="I17" s="68">
        <f t="shared" si="6"/>
        <v>0.08127314814814812</v>
      </c>
      <c r="J17" s="66" t="s">
        <v>94</v>
      </c>
      <c r="K17" s="58"/>
      <c r="L17" s="59">
        <f>AJ17-AI16</f>
        <v>0.044444444444444065</v>
      </c>
      <c r="M17" s="60"/>
      <c r="N17" s="59">
        <f t="shared" si="0"/>
        <v>0.09305555555555517</v>
      </c>
      <c r="O17" s="61">
        <f t="shared" si="1"/>
        <v>0.1312499999999997</v>
      </c>
      <c r="P17" s="62" t="s">
        <v>95</v>
      </c>
      <c r="Q17" s="59">
        <f t="shared" si="2"/>
        <v>0.17708333333333298</v>
      </c>
      <c r="R17" s="59">
        <f t="shared" si="3"/>
        <v>0.20763888888888854</v>
      </c>
      <c r="S17" s="59">
        <f t="shared" si="7"/>
        <v>0.24722222222222184</v>
      </c>
      <c r="T17" s="59">
        <f t="shared" si="4"/>
        <v>0.2798611111111107</v>
      </c>
      <c r="U17" s="59">
        <f t="shared" si="5"/>
        <v>0.331944444444444</v>
      </c>
      <c r="V17" s="62" t="s">
        <v>96</v>
      </c>
      <c r="AH17" s="108"/>
      <c r="AI17" s="109">
        <v>0.416666666666667</v>
      </c>
      <c r="AJ17" s="113">
        <v>0.4611111111111111</v>
      </c>
      <c r="AK17" s="113">
        <v>0.5097222222222222</v>
      </c>
      <c r="AL17" s="113">
        <v>0.5479166666666667</v>
      </c>
      <c r="AM17" s="113">
        <v>0.59375</v>
      </c>
      <c r="AN17" s="114">
        <v>0.6243055555555556</v>
      </c>
      <c r="AO17" s="113">
        <v>0.6638888888888889</v>
      </c>
      <c r="AP17" s="113">
        <v>0.6965277777777777</v>
      </c>
      <c r="AQ17" s="115">
        <v>0.748611111111111</v>
      </c>
      <c r="AR17" s="108"/>
      <c r="AS17" s="108"/>
      <c r="AT17" s="108"/>
    </row>
    <row r="18" spans="1:46" s="63" customFormat="1" ht="12">
      <c r="A18" s="67">
        <v>15</v>
      </c>
      <c r="B18" s="50" t="s">
        <v>97</v>
      </c>
      <c r="C18" s="51">
        <v>19</v>
      </c>
      <c r="D18" s="50" t="s">
        <v>98</v>
      </c>
      <c r="E18" s="52">
        <v>26</v>
      </c>
      <c r="F18" s="53" t="s">
        <v>99</v>
      </c>
      <c r="G18" s="54">
        <v>2</v>
      </c>
      <c r="H18" s="55" t="s">
        <v>100</v>
      </c>
      <c r="I18" s="68">
        <f t="shared" si="6"/>
        <v>0.08302083333333332</v>
      </c>
      <c r="J18" s="66" t="s">
        <v>101</v>
      </c>
      <c r="K18" s="58"/>
      <c r="L18" s="59">
        <f>AJ18-AI18</f>
        <v>0.044444444444444065</v>
      </c>
      <c r="M18" s="60"/>
      <c r="N18" s="59">
        <f t="shared" si="0"/>
        <v>0.0951388888888885</v>
      </c>
      <c r="O18" s="61">
        <f t="shared" si="1"/>
        <v>0.13541666666666635</v>
      </c>
      <c r="P18" s="62" t="s">
        <v>102</v>
      </c>
      <c r="Q18" s="59">
        <f t="shared" si="2"/>
        <v>0.1840277777777774</v>
      </c>
      <c r="R18" s="59">
        <f t="shared" si="3"/>
        <v>0.21319444444444408</v>
      </c>
      <c r="S18" s="59">
        <f t="shared" si="7"/>
        <v>0.25555555555555515</v>
      </c>
      <c r="T18" s="59">
        <f t="shared" si="4"/>
        <v>0.2861111111111108</v>
      </c>
      <c r="U18" s="59">
        <f t="shared" si="5"/>
        <v>0.333333333333333</v>
      </c>
      <c r="V18" s="62" t="s">
        <v>103</v>
      </c>
      <c r="AH18" s="108"/>
      <c r="AI18" s="109">
        <v>0.416666666666667</v>
      </c>
      <c r="AJ18" s="113">
        <v>0.4611111111111111</v>
      </c>
      <c r="AK18" s="113">
        <v>0.5118055555555555</v>
      </c>
      <c r="AL18" s="113">
        <v>0.5520833333333334</v>
      </c>
      <c r="AM18" s="113">
        <v>0.6006944444444444</v>
      </c>
      <c r="AN18" s="114">
        <v>0.6298611111111111</v>
      </c>
      <c r="AO18" s="113">
        <v>0.6722222222222222</v>
      </c>
      <c r="AP18" s="113">
        <v>0.7027777777777778</v>
      </c>
      <c r="AQ18" s="115">
        <v>0.75</v>
      </c>
      <c r="AR18" s="108"/>
      <c r="AS18" s="108"/>
      <c r="AT18" s="108"/>
    </row>
    <row r="19" spans="1:46" s="63" customFormat="1" ht="12">
      <c r="A19" s="67">
        <v>16</v>
      </c>
      <c r="B19" s="50" t="s">
        <v>104</v>
      </c>
      <c r="C19" s="51">
        <v>25</v>
      </c>
      <c r="D19" s="50"/>
      <c r="E19" s="52">
        <v>26</v>
      </c>
      <c r="F19" s="53" t="s">
        <v>79</v>
      </c>
      <c r="G19" s="54">
        <v>2</v>
      </c>
      <c r="H19" s="55" t="s">
        <v>105</v>
      </c>
      <c r="I19" s="68">
        <f t="shared" si="6"/>
        <v>0.10398148148148145</v>
      </c>
      <c r="J19" s="66" t="s">
        <v>106</v>
      </c>
      <c r="K19" s="58"/>
      <c r="L19" s="59">
        <f>AJ19-AI18</f>
        <v>0.045833333333333004</v>
      </c>
      <c r="M19" s="60"/>
      <c r="N19" s="59">
        <f t="shared" si="0"/>
        <v>0.09791666666666626</v>
      </c>
      <c r="O19" s="61">
        <f t="shared" si="1"/>
        <v>0.13680555555555524</v>
      </c>
      <c r="P19" s="62" t="s">
        <v>107</v>
      </c>
      <c r="Q19" s="59">
        <f t="shared" si="2"/>
        <v>0.18819444444444416</v>
      </c>
      <c r="R19" s="59">
        <f t="shared" si="3"/>
        <v>0.22083333333333294</v>
      </c>
      <c r="S19" s="59">
        <f t="shared" si="7"/>
        <v>0.2666666666666662</v>
      </c>
      <c r="T19" s="59">
        <f t="shared" si="4"/>
        <v>0.2972222222222219</v>
      </c>
      <c r="U19" s="59"/>
      <c r="V19" s="62" t="s">
        <v>108</v>
      </c>
      <c r="AH19" s="108"/>
      <c r="AI19" s="109">
        <v>0.416666666666667</v>
      </c>
      <c r="AJ19" s="113">
        <v>0.4625</v>
      </c>
      <c r="AK19" s="113">
        <v>0.5145833333333333</v>
      </c>
      <c r="AL19" s="113">
        <v>0.5534722222222223</v>
      </c>
      <c r="AM19" s="113">
        <v>0.6048611111111112</v>
      </c>
      <c r="AN19" s="114">
        <v>0.6375</v>
      </c>
      <c r="AO19" s="113">
        <v>0.6833333333333332</v>
      </c>
      <c r="AP19" s="113">
        <v>0.7138888888888889</v>
      </c>
      <c r="AQ19" s="115"/>
      <c r="AR19" s="108"/>
      <c r="AS19" s="108"/>
      <c r="AT19" s="108"/>
    </row>
    <row r="20" spans="1:46" s="63" customFormat="1" ht="12">
      <c r="A20" s="67">
        <v>17</v>
      </c>
      <c r="B20" s="50" t="s">
        <v>109</v>
      </c>
      <c r="C20" s="51">
        <v>43</v>
      </c>
      <c r="D20" s="50" t="s">
        <v>110</v>
      </c>
      <c r="E20" s="52">
        <v>23</v>
      </c>
      <c r="F20" s="53" t="s">
        <v>111</v>
      </c>
      <c r="G20" s="54">
        <v>2</v>
      </c>
      <c r="H20" s="55" t="s">
        <v>112</v>
      </c>
      <c r="I20" s="68">
        <f t="shared" si="6"/>
        <v>0.12472222222222218</v>
      </c>
      <c r="J20" s="66" t="s">
        <v>113</v>
      </c>
      <c r="K20" s="58"/>
      <c r="L20" s="59">
        <f>AJ20-AI20</f>
        <v>0.04374999999999968</v>
      </c>
      <c r="M20" s="60"/>
      <c r="N20" s="59">
        <f t="shared" si="0"/>
        <v>0.0951388888888885</v>
      </c>
      <c r="O20" s="61">
        <f t="shared" si="1"/>
        <v>0.12986111111111082</v>
      </c>
      <c r="P20" s="62" t="s">
        <v>114</v>
      </c>
      <c r="Q20" s="59">
        <f t="shared" si="2"/>
        <v>0.1840277777777774</v>
      </c>
      <c r="R20" s="59">
        <f t="shared" si="3"/>
        <v>0.21319444444444408</v>
      </c>
      <c r="S20" s="59">
        <f t="shared" si="7"/>
        <v>0.25555555555555515</v>
      </c>
      <c r="T20" s="59">
        <f t="shared" si="4"/>
        <v>0.29861111111111077</v>
      </c>
      <c r="U20" s="59"/>
      <c r="V20" s="62" t="s">
        <v>115</v>
      </c>
      <c r="AH20" s="108"/>
      <c r="AI20" s="109">
        <v>0.416666666666667</v>
      </c>
      <c r="AJ20" s="113">
        <v>0.4604166666666667</v>
      </c>
      <c r="AK20" s="113">
        <v>0.5118055555555555</v>
      </c>
      <c r="AL20" s="113">
        <v>0.5465277777777778</v>
      </c>
      <c r="AM20" s="113">
        <v>0.6006944444444444</v>
      </c>
      <c r="AN20" s="114">
        <v>0.6298611111111111</v>
      </c>
      <c r="AO20" s="113">
        <v>0.6722222222222222</v>
      </c>
      <c r="AP20" s="113">
        <v>0.7152777777777778</v>
      </c>
      <c r="AQ20" s="115"/>
      <c r="AR20" s="108"/>
      <c r="AS20" s="108"/>
      <c r="AT20" s="108"/>
    </row>
    <row r="21" spans="1:46" s="63" customFormat="1" ht="12">
      <c r="A21" s="67">
        <v>18</v>
      </c>
      <c r="B21" s="50" t="s">
        <v>116</v>
      </c>
      <c r="C21" s="51">
        <v>20</v>
      </c>
      <c r="D21" s="50" t="s">
        <v>117</v>
      </c>
      <c r="E21" s="52">
        <v>23</v>
      </c>
      <c r="F21" s="53" t="s">
        <v>73</v>
      </c>
      <c r="G21" s="54">
        <v>2</v>
      </c>
      <c r="H21" s="55" t="s">
        <v>118</v>
      </c>
      <c r="I21" s="68">
        <f t="shared" si="6"/>
        <v>0.1690740740740741</v>
      </c>
      <c r="J21" s="66" t="s">
        <v>119</v>
      </c>
      <c r="K21" s="58"/>
      <c r="L21" s="59">
        <f>AJ21-AI20</f>
        <v>0.051388888888888484</v>
      </c>
      <c r="M21" s="60"/>
      <c r="N21" s="59">
        <f t="shared" si="0"/>
        <v>0.11111111111111077</v>
      </c>
      <c r="O21" s="61">
        <f t="shared" si="1"/>
        <v>0.15902777777777738</v>
      </c>
      <c r="P21" s="62" t="s">
        <v>120</v>
      </c>
      <c r="Q21" s="59">
        <f t="shared" si="2"/>
        <v>0.21319444444444408</v>
      </c>
      <c r="R21" s="59">
        <f t="shared" si="3"/>
        <v>0.2465277777777774</v>
      </c>
      <c r="S21" s="59">
        <f t="shared" si="7"/>
        <v>0.2972222222222219</v>
      </c>
      <c r="T21" s="59">
        <f t="shared" si="4"/>
        <v>0.3402777777777775</v>
      </c>
      <c r="U21" s="59"/>
      <c r="V21" s="62" t="s">
        <v>121</v>
      </c>
      <c r="AH21" s="108"/>
      <c r="AI21" s="109">
        <v>0.416666666666667</v>
      </c>
      <c r="AJ21" s="113">
        <v>0.4680555555555555</v>
      </c>
      <c r="AK21" s="113">
        <v>0.5277777777777778</v>
      </c>
      <c r="AL21" s="113">
        <v>0.5756944444444444</v>
      </c>
      <c r="AM21" s="113">
        <v>0.6298611111111111</v>
      </c>
      <c r="AN21" s="114">
        <v>0.6631944444444444</v>
      </c>
      <c r="AO21" s="113">
        <v>0.7138888888888889</v>
      </c>
      <c r="AP21" s="113">
        <v>0.7569444444444445</v>
      </c>
      <c r="AQ21" s="115"/>
      <c r="AR21" s="108"/>
      <c r="AS21" s="108"/>
      <c r="AT21" s="108"/>
    </row>
    <row r="22" spans="1:46" s="63" customFormat="1" ht="12">
      <c r="A22" s="67">
        <v>19</v>
      </c>
      <c r="B22" s="50" t="s">
        <v>122</v>
      </c>
      <c r="C22" s="51">
        <v>27</v>
      </c>
      <c r="D22" s="50" t="s">
        <v>123</v>
      </c>
      <c r="E22" s="52">
        <v>26</v>
      </c>
      <c r="F22" s="53" t="s">
        <v>52</v>
      </c>
      <c r="G22" s="54">
        <v>2</v>
      </c>
      <c r="H22" s="55" t="s">
        <v>118</v>
      </c>
      <c r="I22" s="68">
        <f t="shared" si="6"/>
        <v>0.1690740740740741</v>
      </c>
      <c r="J22" s="66" t="s">
        <v>119</v>
      </c>
      <c r="K22" s="58"/>
      <c r="L22" s="59">
        <f>AJ22-AI22</f>
        <v>0.0506944444444441</v>
      </c>
      <c r="M22" s="60"/>
      <c r="N22" s="59">
        <f t="shared" si="0"/>
        <v>0.1131944444444441</v>
      </c>
      <c r="O22" s="61">
        <f t="shared" si="1"/>
        <v>0.15208333333333296</v>
      </c>
      <c r="P22" s="62" t="s">
        <v>124</v>
      </c>
      <c r="Q22" s="59">
        <f t="shared" si="2"/>
        <v>0.20833333333333298</v>
      </c>
      <c r="R22" s="59">
        <f t="shared" si="3"/>
        <v>0.2430555555555552</v>
      </c>
      <c r="S22" s="59">
        <f t="shared" si="7"/>
        <v>0.2972222222222219</v>
      </c>
      <c r="T22" s="59">
        <f t="shared" si="4"/>
        <v>0.3402777777777775</v>
      </c>
      <c r="U22" s="59"/>
      <c r="V22" s="62" t="s">
        <v>125</v>
      </c>
      <c r="AH22" s="108"/>
      <c r="AI22" s="109">
        <v>0.416666666666667</v>
      </c>
      <c r="AJ22" s="113">
        <v>0.4673611111111111</v>
      </c>
      <c r="AK22" s="113">
        <v>0.5298611111111111</v>
      </c>
      <c r="AL22" s="113">
        <v>0.56875</v>
      </c>
      <c r="AM22" s="113">
        <v>0.625</v>
      </c>
      <c r="AN22" s="114">
        <v>0.6597222222222222</v>
      </c>
      <c r="AO22" s="113">
        <v>0.7138888888888889</v>
      </c>
      <c r="AP22" s="113">
        <v>0.7569444444444445</v>
      </c>
      <c r="AQ22" s="115"/>
      <c r="AR22" s="108"/>
      <c r="AS22" s="108"/>
      <c r="AT22" s="108"/>
    </row>
    <row r="23" spans="1:46" s="63" customFormat="1" ht="12">
      <c r="A23" s="67">
        <v>20</v>
      </c>
      <c r="B23" s="50" t="s">
        <v>155</v>
      </c>
      <c r="C23" s="51">
        <v>38</v>
      </c>
      <c r="D23" s="50" t="s">
        <v>156</v>
      </c>
      <c r="E23" s="52">
        <v>28</v>
      </c>
      <c r="F23" s="53" t="s">
        <v>79</v>
      </c>
      <c r="G23" s="54">
        <v>1</v>
      </c>
      <c r="H23" s="55" t="s">
        <v>625</v>
      </c>
      <c r="I23" s="69"/>
      <c r="J23" s="70"/>
      <c r="K23" s="58"/>
      <c r="L23" s="59">
        <f>AJ23-AI22</f>
        <v>0.048611111111110716</v>
      </c>
      <c r="M23" s="60"/>
      <c r="N23" s="59">
        <f t="shared" si="0"/>
        <v>0.10416666666666635</v>
      </c>
      <c r="O23" s="61">
        <f t="shared" si="1"/>
        <v>0.14583333333333298</v>
      </c>
      <c r="P23" s="62" t="s">
        <v>157</v>
      </c>
      <c r="Q23" s="59">
        <f t="shared" si="2"/>
        <v>0.17013888888888856</v>
      </c>
      <c r="R23" s="59"/>
      <c r="S23" s="59"/>
      <c r="T23" s="59"/>
      <c r="U23" s="59"/>
      <c r="V23" s="71"/>
      <c r="AH23" s="108"/>
      <c r="AI23" s="109">
        <v>0.416666666666667</v>
      </c>
      <c r="AJ23" s="113">
        <v>0.46527777777777773</v>
      </c>
      <c r="AK23" s="113">
        <v>0.5208333333333334</v>
      </c>
      <c r="AL23" s="113">
        <v>0.5625</v>
      </c>
      <c r="AM23" s="113">
        <v>0.5868055555555556</v>
      </c>
      <c r="AN23" s="116"/>
      <c r="AO23" s="113"/>
      <c r="AP23" s="113"/>
      <c r="AQ23" s="115"/>
      <c r="AR23" s="108"/>
      <c r="AS23" s="108"/>
      <c r="AT23" s="108"/>
    </row>
    <row r="24" spans="1:46" s="63" customFormat="1" ht="12">
      <c r="A24" s="67">
        <v>21</v>
      </c>
      <c r="B24" s="50" t="s">
        <v>141</v>
      </c>
      <c r="C24" s="51">
        <v>17</v>
      </c>
      <c r="D24" s="50" t="s">
        <v>142</v>
      </c>
      <c r="E24" s="52">
        <v>24</v>
      </c>
      <c r="F24" s="53" t="s">
        <v>143</v>
      </c>
      <c r="G24" s="54">
        <v>1</v>
      </c>
      <c r="H24" s="55" t="s">
        <v>625</v>
      </c>
      <c r="I24" s="69"/>
      <c r="J24" s="70"/>
      <c r="K24" s="58"/>
      <c r="L24" s="59">
        <f>AJ24-AI24</f>
        <v>0.044444444444444065</v>
      </c>
      <c r="M24" s="60"/>
      <c r="N24" s="59">
        <f t="shared" si="0"/>
        <v>0.09583333333333294</v>
      </c>
      <c r="O24" s="61">
        <f t="shared" si="1"/>
        <v>0.1479166666666663</v>
      </c>
      <c r="P24" s="62" t="s">
        <v>144</v>
      </c>
      <c r="Q24" s="59">
        <f t="shared" si="2"/>
        <v>0.19513888888888858</v>
      </c>
      <c r="R24" s="59"/>
      <c r="S24" s="59"/>
      <c r="T24" s="59"/>
      <c r="U24" s="59"/>
      <c r="V24" s="71"/>
      <c r="AH24" s="108"/>
      <c r="AI24" s="109">
        <v>0.416666666666667</v>
      </c>
      <c r="AJ24" s="113">
        <v>0.4611111111111111</v>
      </c>
      <c r="AK24" s="113">
        <v>0.5125</v>
      </c>
      <c r="AL24" s="113">
        <v>0.5645833333333333</v>
      </c>
      <c r="AM24" s="113">
        <v>0.6118055555555556</v>
      </c>
      <c r="AN24" s="116"/>
      <c r="AO24" s="113"/>
      <c r="AP24" s="113"/>
      <c r="AQ24" s="115"/>
      <c r="AR24" s="108"/>
      <c r="AS24" s="108"/>
      <c r="AT24" s="108"/>
    </row>
    <row r="25" spans="1:46" s="63" customFormat="1" ht="12">
      <c r="A25" s="67">
        <v>22</v>
      </c>
      <c r="B25" s="50" t="s">
        <v>126</v>
      </c>
      <c r="C25" s="51">
        <v>34</v>
      </c>
      <c r="D25" s="50"/>
      <c r="E25" s="52">
        <v>31</v>
      </c>
      <c r="F25" s="53" t="s">
        <v>127</v>
      </c>
      <c r="G25" s="54">
        <v>1</v>
      </c>
      <c r="H25" s="55" t="s">
        <v>625</v>
      </c>
      <c r="I25" s="69"/>
      <c r="J25" s="70"/>
      <c r="K25" s="58"/>
      <c r="L25" s="59">
        <f>AJ25-AI24</f>
        <v>0.03611111111111076</v>
      </c>
      <c r="M25" s="60"/>
      <c r="N25" s="59">
        <f t="shared" si="0"/>
        <v>0.07430555555555518</v>
      </c>
      <c r="O25" s="61">
        <f t="shared" si="1"/>
        <v>0.10694444444444412</v>
      </c>
      <c r="P25" s="62" t="s">
        <v>128</v>
      </c>
      <c r="Q25" s="59"/>
      <c r="R25" s="59"/>
      <c r="S25" s="59"/>
      <c r="T25" s="59"/>
      <c r="U25" s="59"/>
      <c r="V25" s="71"/>
      <c r="AH25" s="108"/>
      <c r="AI25" s="109">
        <v>0.416666666666667</v>
      </c>
      <c r="AJ25" s="113">
        <v>0.4527777777777778</v>
      </c>
      <c r="AK25" s="113">
        <v>0.4909722222222222</v>
      </c>
      <c r="AL25" s="113">
        <v>0.5236111111111111</v>
      </c>
      <c r="AM25" s="108"/>
      <c r="AN25" s="108"/>
      <c r="AO25" s="108"/>
      <c r="AP25" s="108"/>
      <c r="AQ25" s="108"/>
      <c r="AR25" s="108"/>
      <c r="AS25" s="108"/>
      <c r="AT25" s="108"/>
    </row>
    <row r="26" spans="1:46" s="63" customFormat="1" ht="12">
      <c r="A26" s="67">
        <v>23</v>
      </c>
      <c r="B26" s="50" t="s">
        <v>129</v>
      </c>
      <c r="C26" s="51">
        <v>18</v>
      </c>
      <c r="D26" s="50" t="s">
        <v>130</v>
      </c>
      <c r="E26" s="52">
        <v>21</v>
      </c>
      <c r="F26" s="53" t="s">
        <v>131</v>
      </c>
      <c r="G26" s="54">
        <v>1</v>
      </c>
      <c r="H26" s="55" t="s">
        <v>625</v>
      </c>
      <c r="I26" s="69"/>
      <c r="J26" s="70"/>
      <c r="K26" s="58"/>
      <c r="L26" s="59">
        <f>AJ26-AI26</f>
        <v>0.04305555555555518</v>
      </c>
      <c r="M26" s="60"/>
      <c r="N26" s="59">
        <f t="shared" si="0"/>
        <v>0.09236111111111073</v>
      </c>
      <c r="O26" s="61">
        <f t="shared" si="1"/>
        <v>0.12916666666666626</v>
      </c>
      <c r="P26" s="62" t="s">
        <v>132</v>
      </c>
      <c r="Q26" s="59"/>
      <c r="R26" s="59"/>
      <c r="S26" s="59"/>
      <c r="T26" s="59"/>
      <c r="U26" s="59"/>
      <c r="V26" s="71"/>
      <c r="AH26" s="108"/>
      <c r="AI26" s="109">
        <v>0.416666666666667</v>
      </c>
      <c r="AJ26" s="113">
        <v>0.4597222222222222</v>
      </c>
      <c r="AK26" s="113">
        <v>0.5090277777777777</v>
      </c>
      <c r="AL26" s="113">
        <v>0.5458333333333333</v>
      </c>
      <c r="AM26" s="108"/>
      <c r="AN26" s="108"/>
      <c r="AO26" s="108"/>
      <c r="AP26" s="108"/>
      <c r="AQ26" s="108"/>
      <c r="AR26" s="108"/>
      <c r="AS26" s="108"/>
      <c r="AT26" s="108"/>
    </row>
    <row r="27" spans="1:46" s="63" customFormat="1" ht="12">
      <c r="A27" s="67">
        <v>24</v>
      </c>
      <c r="B27" s="50" t="s">
        <v>133</v>
      </c>
      <c r="C27" s="51">
        <v>12</v>
      </c>
      <c r="D27" s="50" t="s">
        <v>134</v>
      </c>
      <c r="E27" s="52">
        <v>26</v>
      </c>
      <c r="F27" s="53" t="s">
        <v>135</v>
      </c>
      <c r="G27" s="54">
        <v>1</v>
      </c>
      <c r="H27" s="55" t="s">
        <v>625</v>
      </c>
      <c r="I27" s="69"/>
      <c r="J27" s="70"/>
      <c r="K27" s="58"/>
      <c r="L27" s="59">
        <f>AJ27-AI26</f>
        <v>0.0416666666666663</v>
      </c>
      <c r="M27" s="60"/>
      <c r="N27" s="59">
        <f t="shared" si="0"/>
        <v>0.09791666666666626</v>
      </c>
      <c r="O27" s="61">
        <f t="shared" si="1"/>
        <v>0.13819444444444412</v>
      </c>
      <c r="P27" s="62" t="s">
        <v>136</v>
      </c>
      <c r="Q27" s="59"/>
      <c r="R27" s="59"/>
      <c r="S27" s="59"/>
      <c r="T27" s="59"/>
      <c r="U27" s="59"/>
      <c r="V27" s="71"/>
      <c r="AH27" s="108"/>
      <c r="AI27" s="109">
        <v>0.416666666666667</v>
      </c>
      <c r="AJ27" s="113">
        <v>0.4583333333333333</v>
      </c>
      <c r="AK27" s="113">
        <v>0.5145833333333333</v>
      </c>
      <c r="AL27" s="113">
        <v>0.5548611111111111</v>
      </c>
      <c r="AM27" s="108"/>
      <c r="AN27" s="108"/>
      <c r="AO27" s="108"/>
      <c r="AP27" s="108"/>
      <c r="AQ27" s="108"/>
      <c r="AR27" s="108"/>
      <c r="AS27" s="108"/>
      <c r="AT27" s="108"/>
    </row>
    <row r="28" spans="1:46" s="63" customFormat="1" ht="12">
      <c r="A28" s="67">
        <v>25</v>
      </c>
      <c r="B28" s="50" t="s">
        <v>137</v>
      </c>
      <c r="C28" s="51">
        <v>4</v>
      </c>
      <c r="D28" s="50" t="s">
        <v>138</v>
      </c>
      <c r="E28" s="52">
        <v>23</v>
      </c>
      <c r="F28" s="53" t="s">
        <v>139</v>
      </c>
      <c r="G28" s="54">
        <v>1</v>
      </c>
      <c r="H28" s="55" t="s">
        <v>625</v>
      </c>
      <c r="I28" s="69"/>
      <c r="J28" s="70"/>
      <c r="K28" s="58"/>
      <c r="L28" s="59">
        <f>AJ28-AI28</f>
        <v>0.045833333333333004</v>
      </c>
      <c r="M28" s="60"/>
      <c r="N28" s="59">
        <f t="shared" si="0"/>
        <v>0.10416666666666635</v>
      </c>
      <c r="O28" s="61">
        <f t="shared" si="1"/>
        <v>0.14583333333333298</v>
      </c>
      <c r="P28" s="62" t="s">
        <v>140</v>
      </c>
      <c r="Q28" s="59"/>
      <c r="R28" s="59"/>
      <c r="S28" s="59"/>
      <c r="T28" s="59"/>
      <c r="U28" s="59"/>
      <c r="V28" s="71"/>
      <c r="AH28" s="108"/>
      <c r="AI28" s="109">
        <v>0.416666666666667</v>
      </c>
      <c r="AJ28" s="113">
        <v>0.4625</v>
      </c>
      <c r="AK28" s="113">
        <v>0.5208333333333334</v>
      </c>
      <c r="AL28" s="113">
        <v>0.5625</v>
      </c>
      <c r="AM28" s="108"/>
      <c r="AN28" s="108"/>
      <c r="AO28" s="108"/>
      <c r="AP28" s="108"/>
      <c r="AQ28" s="108"/>
      <c r="AR28" s="108"/>
      <c r="AS28" s="108"/>
      <c r="AT28" s="108"/>
    </row>
    <row r="29" spans="1:46" s="63" customFormat="1" ht="12">
      <c r="A29" s="67">
        <v>26</v>
      </c>
      <c r="B29" s="50" t="s">
        <v>145</v>
      </c>
      <c r="C29" s="51">
        <v>23</v>
      </c>
      <c r="D29" s="50" t="s">
        <v>146</v>
      </c>
      <c r="E29" s="52">
        <v>21</v>
      </c>
      <c r="F29" s="53" t="s">
        <v>147</v>
      </c>
      <c r="G29" s="54">
        <v>1</v>
      </c>
      <c r="H29" s="55" t="s">
        <v>625</v>
      </c>
      <c r="I29" s="69"/>
      <c r="J29" s="70"/>
      <c r="K29" s="58"/>
      <c r="L29" s="59">
        <f>AJ29-AI28</f>
        <v>0.0499999999999996</v>
      </c>
      <c r="M29" s="60"/>
      <c r="N29" s="59">
        <f t="shared" si="0"/>
        <v>0.10902777777777745</v>
      </c>
      <c r="O29" s="61">
        <f t="shared" si="1"/>
        <v>0.1527777777777774</v>
      </c>
      <c r="P29" s="62" t="s">
        <v>148</v>
      </c>
      <c r="Q29" s="59"/>
      <c r="R29" s="59"/>
      <c r="S29" s="59"/>
      <c r="T29" s="59"/>
      <c r="U29" s="59"/>
      <c r="V29" s="71"/>
      <c r="AH29" s="108"/>
      <c r="AI29" s="109">
        <v>0.416666666666667</v>
      </c>
      <c r="AJ29" s="113">
        <v>0.4666666666666666</v>
      </c>
      <c r="AK29" s="113">
        <v>0.5256944444444445</v>
      </c>
      <c r="AL29" s="113">
        <v>0.5694444444444444</v>
      </c>
      <c r="AM29" s="108"/>
      <c r="AN29" s="108"/>
      <c r="AO29" s="108"/>
      <c r="AP29" s="108"/>
      <c r="AQ29" s="108"/>
      <c r="AR29" s="108"/>
      <c r="AS29" s="108"/>
      <c r="AT29" s="108"/>
    </row>
    <row r="30" spans="1:46" s="63" customFormat="1" ht="12">
      <c r="A30" s="67">
        <v>27</v>
      </c>
      <c r="B30" s="72" t="s">
        <v>640</v>
      </c>
      <c r="C30" s="51">
        <v>49</v>
      </c>
      <c r="D30" s="72" t="s">
        <v>641</v>
      </c>
      <c r="E30" s="52" t="s">
        <v>648</v>
      </c>
      <c r="F30" s="53" t="s">
        <v>139</v>
      </c>
      <c r="G30" s="54">
        <v>1</v>
      </c>
      <c r="H30" s="55" t="s">
        <v>625</v>
      </c>
      <c r="I30" s="69"/>
      <c r="J30" s="70"/>
      <c r="K30" s="58"/>
      <c r="L30" s="59">
        <f>AJ30-AI43</f>
        <v>0.03888888888888853</v>
      </c>
      <c r="M30" s="60"/>
      <c r="N30" s="59">
        <f>AK30-AI43</f>
        <v>0.10763888888888856</v>
      </c>
      <c r="O30" s="61">
        <f>AL30-AI43</f>
        <v>0.1576388888888885</v>
      </c>
      <c r="P30" s="62" t="s">
        <v>149</v>
      </c>
      <c r="Q30" s="59"/>
      <c r="R30" s="59"/>
      <c r="S30" s="59"/>
      <c r="T30" s="59"/>
      <c r="U30" s="59"/>
      <c r="V30" s="71"/>
      <c r="AH30" s="108"/>
      <c r="AI30" s="108"/>
      <c r="AJ30" s="113">
        <v>0.45555555555555555</v>
      </c>
      <c r="AK30" s="113">
        <v>0.5243055555555556</v>
      </c>
      <c r="AL30" s="113">
        <v>0.5743055555555555</v>
      </c>
      <c r="AM30" s="108"/>
      <c r="AN30" s="108"/>
      <c r="AO30" s="108"/>
      <c r="AP30" s="108"/>
      <c r="AQ30" s="108"/>
      <c r="AR30" s="108"/>
      <c r="AS30" s="108"/>
      <c r="AT30" s="108"/>
    </row>
    <row r="31" spans="1:46" s="63" customFormat="1" ht="12">
      <c r="A31" s="67">
        <v>28</v>
      </c>
      <c r="B31" s="50" t="s">
        <v>150</v>
      </c>
      <c r="C31" s="51">
        <v>50</v>
      </c>
      <c r="D31" s="50"/>
      <c r="E31" s="52" t="s">
        <v>648</v>
      </c>
      <c r="F31" s="53"/>
      <c r="G31" s="54">
        <v>1</v>
      </c>
      <c r="H31" s="55" t="s">
        <v>625</v>
      </c>
      <c r="I31" s="69"/>
      <c r="J31" s="70"/>
      <c r="K31" s="58"/>
      <c r="L31" s="59">
        <f>AJ31-AI43</f>
        <v>0.044444444444444065</v>
      </c>
      <c r="M31" s="60"/>
      <c r="N31" s="59">
        <f>AK31-AI44</f>
        <v>0.10763888888888856</v>
      </c>
      <c r="O31" s="61">
        <f>AL31-AI44</f>
        <v>0.1576388888888885</v>
      </c>
      <c r="P31" s="62" t="s">
        <v>149</v>
      </c>
      <c r="Q31" s="59"/>
      <c r="R31" s="59"/>
      <c r="S31" s="59"/>
      <c r="T31" s="59"/>
      <c r="U31" s="59"/>
      <c r="V31" s="71"/>
      <c r="AH31" s="108"/>
      <c r="AI31" s="108"/>
      <c r="AJ31" s="113">
        <v>0.4611111111111111</v>
      </c>
      <c r="AK31" s="113">
        <v>0.5243055555555556</v>
      </c>
      <c r="AL31" s="113">
        <v>0.5743055555555555</v>
      </c>
      <c r="AM31" s="108"/>
      <c r="AN31" s="108"/>
      <c r="AO31" s="108"/>
      <c r="AP31" s="108"/>
      <c r="AQ31" s="108"/>
      <c r="AR31" s="108"/>
      <c r="AS31" s="108"/>
      <c r="AT31" s="108"/>
    </row>
    <row r="32" spans="1:46" s="63" customFormat="1" ht="12">
      <c r="A32" s="67">
        <v>29</v>
      </c>
      <c r="B32" s="50" t="s">
        <v>151</v>
      </c>
      <c r="C32" s="51">
        <v>22</v>
      </c>
      <c r="D32" s="50" t="s">
        <v>152</v>
      </c>
      <c r="E32" s="52">
        <v>23</v>
      </c>
      <c r="F32" s="53" t="s">
        <v>79</v>
      </c>
      <c r="G32" s="54">
        <v>1</v>
      </c>
      <c r="H32" s="55" t="s">
        <v>625</v>
      </c>
      <c r="I32" s="69"/>
      <c r="J32" s="70"/>
      <c r="K32" s="58"/>
      <c r="L32" s="59">
        <f>AJ32-AI45</f>
        <v>0.0499999999999996</v>
      </c>
      <c r="M32" s="60"/>
      <c r="N32" s="59">
        <f>AK32-AI45</f>
        <v>0.11874999999999963</v>
      </c>
      <c r="O32" s="61">
        <f>AL32-AI45</f>
        <v>0.16666666666666635</v>
      </c>
      <c r="P32" s="62" t="s">
        <v>153</v>
      </c>
      <c r="Q32" s="59"/>
      <c r="R32" s="59"/>
      <c r="S32" s="59"/>
      <c r="T32" s="59"/>
      <c r="U32" s="59"/>
      <c r="V32" s="71"/>
      <c r="AH32" s="108"/>
      <c r="AI32" s="108"/>
      <c r="AJ32" s="113">
        <v>0.4666666666666666</v>
      </c>
      <c r="AK32" s="113">
        <v>0.5354166666666667</v>
      </c>
      <c r="AL32" s="113">
        <v>0.5833333333333334</v>
      </c>
      <c r="AM32" s="108"/>
      <c r="AN32" s="108"/>
      <c r="AO32" s="108"/>
      <c r="AP32" s="108"/>
      <c r="AQ32" s="108"/>
      <c r="AR32" s="108"/>
      <c r="AS32" s="108"/>
      <c r="AT32" s="108"/>
    </row>
    <row r="33" spans="1:46" s="63" customFormat="1" ht="12">
      <c r="A33" s="67">
        <v>30</v>
      </c>
      <c r="B33" s="50" t="s">
        <v>650</v>
      </c>
      <c r="C33" s="51">
        <v>48</v>
      </c>
      <c r="D33" s="50"/>
      <c r="E33" s="52">
        <v>29</v>
      </c>
      <c r="F33" s="53" t="s">
        <v>161</v>
      </c>
      <c r="G33" s="54">
        <v>1</v>
      </c>
      <c r="H33" s="55" t="s">
        <v>625</v>
      </c>
      <c r="I33" s="69"/>
      <c r="J33" s="70"/>
      <c r="K33" s="58"/>
      <c r="L33" s="59">
        <f>AJ33-AI45</f>
        <v>0.051388888888888484</v>
      </c>
      <c r="M33" s="60"/>
      <c r="N33" s="59">
        <f>AK33-AI46</f>
        <v>0.11527777777777742</v>
      </c>
      <c r="O33" s="61">
        <f>AL33-AI46</f>
        <v>0.16666666666666635</v>
      </c>
      <c r="P33" s="62" t="s">
        <v>162</v>
      </c>
      <c r="Q33" s="59"/>
      <c r="R33" s="59"/>
      <c r="S33" s="59"/>
      <c r="T33" s="59"/>
      <c r="U33" s="59"/>
      <c r="V33" s="71"/>
      <c r="AH33" s="108"/>
      <c r="AI33" s="108"/>
      <c r="AJ33" s="113">
        <v>0.4680555555555555</v>
      </c>
      <c r="AK33" s="113">
        <v>0.5319444444444444</v>
      </c>
      <c r="AL33" s="113">
        <v>0.5833333333333334</v>
      </c>
      <c r="AM33" s="108"/>
      <c r="AN33" s="108"/>
      <c r="AO33" s="108"/>
      <c r="AP33" s="108"/>
      <c r="AQ33" s="108"/>
      <c r="AR33" s="108"/>
      <c r="AS33" s="108"/>
      <c r="AT33" s="108"/>
    </row>
    <row r="34" spans="1:46" s="63" customFormat="1" ht="12">
      <c r="A34" s="67">
        <v>31</v>
      </c>
      <c r="B34" s="50" t="s">
        <v>158</v>
      </c>
      <c r="C34" s="51">
        <v>10</v>
      </c>
      <c r="D34" s="50" t="s">
        <v>159</v>
      </c>
      <c r="E34" s="52">
        <v>19</v>
      </c>
      <c r="F34" s="53" t="s">
        <v>92</v>
      </c>
      <c r="G34" s="54">
        <v>1</v>
      </c>
      <c r="H34" s="55" t="s">
        <v>625</v>
      </c>
      <c r="I34" s="69"/>
      <c r="J34" s="70"/>
      <c r="K34" s="58"/>
      <c r="L34" s="59">
        <f>AJ34-AI47</f>
        <v>0.04513888888888856</v>
      </c>
      <c r="M34" s="60"/>
      <c r="N34" s="59">
        <f>AK34-AI47</f>
        <v>0.13541666666666635</v>
      </c>
      <c r="O34" s="61">
        <f>AL34-AI47</f>
        <v>0.18541666666666629</v>
      </c>
      <c r="P34" s="62" t="s">
        <v>160</v>
      </c>
      <c r="Q34" s="59"/>
      <c r="R34" s="59"/>
      <c r="S34" s="59"/>
      <c r="T34" s="59"/>
      <c r="U34" s="59"/>
      <c r="V34" s="71"/>
      <c r="AH34" s="108"/>
      <c r="AI34" s="108"/>
      <c r="AJ34" s="113">
        <v>0.4618055555555556</v>
      </c>
      <c r="AK34" s="113">
        <v>0.5520833333333334</v>
      </c>
      <c r="AL34" s="113">
        <v>0.6020833333333333</v>
      </c>
      <c r="AM34" s="108"/>
      <c r="AN34" s="108"/>
      <c r="AO34" s="108"/>
      <c r="AP34" s="108"/>
      <c r="AQ34" s="108"/>
      <c r="AR34" s="108"/>
      <c r="AS34" s="108"/>
      <c r="AT34" s="108"/>
    </row>
    <row r="35" spans="1:46" s="63" customFormat="1" ht="12">
      <c r="A35" s="67">
        <v>32</v>
      </c>
      <c r="B35" s="50" t="s">
        <v>657</v>
      </c>
      <c r="C35" s="51">
        <v>13</v>
      </c>
      <c r="D35" s="50" t="s">
        <v>658</v>
      </c>
      <c r="E35" s="52">
        <v>26</v>
      </c>
      <c r="F35" s="53" t="s">
        <v>629</v>
      </c>
      <c r="G35" s="54">
        <v>1</v>
      </c>
      <c r="H35" s="55" t="s">
        <v>625</v>
      </c>
      <c r="I35" s="69"/>
      <c r="J35" s="70"/>
      <c r="K35" s="58"/>
      <c r="L35" s="59"/>
      <c r="M35" s="60"/>
      <c r="N35" s="59"/>
      <c r="O35" s="61"/>
      <c r="P35" s="104">
        <v>0.20202546296296298</v>
      </c>
      <c r="Q35" s="59"/>
      <c r="R35" s="59"/>
      <c r="S35" s="59"/>
      <c r="T35" s="59"/>
      <c r="U35" s="59"/>
      <c r="V35" s="71"/>
      <c r="AH35" s="108"/>
      <c r="AI35" s="109">
        <v>0.416666666666667</v>
      </c>
      <c r="AJ35" s="108"/>
      <c r="AK35" s="113"/>
      <c r="AL35" s="113"/>
      <c r="AM35" s="108"/>
      <c r="AN35" s="108"/>
      <c r="AO35" s="108"/>
      <c r="AP35" s="108"/>
      <c r="AQ35" s="108"/>
      <c r="AR35" s="108"/>
      <c r="AS35" s="108"/>
      <c r="AT35" s="108"/>
    </row>
    <row r="36" spans="1:46" s="63" customFormat="1" ht="12">
      <c r="A36" s="67">
        <v>33</v>
      </c>
      <c r="B36" s="50" t="s">
        <v>163</v>
      </c>
      <c r="C36" s="51">
        <v>41</v>
      </c>
      <c r="D36" s="50" t="s">
        <v>164</v>
      </c>
      <c r="E36" s="52">
        <v>25</v>
      </c>
      <c r="F36" s="53" t="s">
        <v>66</v>
      </c>
      <c r="G36" s="54">
        <v>1</v>
      </c>
      <c r="H36" s="55" t="s">
        <v>625</v>
      </c>
      <c r="I36" s="69"/>
      <c r="J36" s="70"/>
      <c r="K36" s="58"/>
      <c r="L36" s="59">
        <f>AJ36-AI49</f>
        <v>0.05833333333333296</v>
      </c>
      <c r="M36" s="60"/>
      <c r="N36" s="59"/>
      <c r="O36" s="61"/>
      <c r="P36" s="62" t="s">
        <v>165</v>
      </c>
      <c r="Q36" s="59"/>
      <c r="R36" s="59"/>
      <c r="S36" s="59"/>
      <c r="T36" s="59"/>
      <c r="U36" s="59"/>
      <c r="V36" s="71"/>
      <c r="AH36" s="108"/>
      <c r="AI36" s="109">
        <v>0.416666666666667</v>
      </c>
      <c r="AJ36" s="113">
        <v>0.475</v>
      </c>
      <c r="AK36" s="113">
        <v>0.5534722222222223</v>
      </c>
      <c r="AL36" s="113">
        <v>0.611111111111111</v>
      </c>
      <c r="AM36" s="108"/>
      <c r="AN36" s="108"/>
      <c r="AO36" s="108"/>
      <c r="AP36" s="108"/>
      <c r="AQ36" s="108"/>
      <c r="AR36" s="108"/>
      <c r="AS36" s="108"/>
      <c r="AT36" s="108"/>
    </row>
    <row r="37" spans="1:46" s="63" customFormat="1" ht="12">
      <c r="A37" s="67">
        <v>34</v>
      </c>
      <c r="B37" s="50" t="s">
        <v>166</v>
      </c>
      <c r="C37" s="51">
        <v>52</v>
      </c>
      <c r="D37" s="50"/>
      <c r="E37" s="52" t="s">
        <v>648</v>
      </c>
      <c r="F37" s="53"/>
      <c r="G37" s="54">
        <v>1</v>
      </c>
      <c r="H37" s="55" t="s">
        <v>625</v>
      </c>
      <c r="I37" s="69"/>
      <c r="J37" s="70"/>
      <c r="K37" s="58"/>
      <c r="L37" s="59">
        <f>AJ37-AI50</f>
        <v>0.07083333333333297</v>
      </c>
      <c r="M37" s="60"/>
      <c r="N37" s="59"/>
      <c r="O37" s="61"/>
      <c r="P37" s="62" t="s">
        <v>167</v>
      </c>
      <c r="Q37" s="59"/>
      <c r="R37" s="59"/>
      <c r="S37" s="59"/>
      <c r="T37" s="59"/>
      <c r="U37" s="59"/>
      <c r="V37" s="71"/>
      <c r="AH37" s="108"/>
      <c r="AI37" s="109">
        <v>0.416666666666667</v>
      </c>
      <c r="AJ37" s="113">
        <v>0.4875</v>
      </c>
      <c r="AK37" s="113">
        <v>0.59375</v>
      </c>
      <c r="AL37" s="113">
        <v>0.6722222222222222</v>
      </c>
      <c r="AM37" s="108"/>
      <c r="AN37" s="108"/>
      <c r="AO37" s="108"/>
      <c r="AP37" s="108"/>
      <c r="AQ37" s="108"/>
      <c r="AR37" s="108"/>
      <c r="AS37" s="108"/>
      <c r="AT37" s="108"/>
    </row>
    <row r="38" spans="1:46" s="82" customFormat="1" ht="12">
      <c r="A38" s="67">
        <v>35</v>
      </c>
      <c r="B38" s="74" t="s">
        <v>616</v>
      </c>
      <c r="C38" s="75">
        <v>13</v>
      </c>
      <c r="D38" s="74"/>
      <c r="E38" s="76" t="s">
        <v>648</v>
      </c>
      <c r="F38" s="77"/>
      <c r="G38" s="78">
        <v>1</v>
      </c>
      <c r="H38" s="55" t="s">
        <v>625</v>
      </c>
      <c r="I38" s="79"/>
      <c r="J38" s="80"/>
      <c r="K38" s="81"/>
      <c r="L38" s="59">
        <f>AJ38-AI50</f>
        <v>0.04027777777777741</v>
      </c>
      <c r="M38" s="60"/>
      <c r="N38" s="59"/>
      <c r="O38" s="61"/>
      <c r="P38" s="62" t="s">
        <v>154</v>
      </c>
      <c r="Q38" s="59"/>
      <c r="R38" s="59"/>
      <c r="S38" s="59"/>
      <c r="T38" s="59"/>
      <c r="U38" s="59"/>
      <c r="V38" s="71"/>
      <c r="Y38" s="63"/>
      <c r="AH38" s="106"/>
      <c r="AI38" s="109">
        <v>0.416666666666667</v>
      </c>
      <c r="AJ38" s="113">
        <v>0.45694444444444443</v>
      </c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</row>
    <row r="39" spans="1:46" s="82" customFormat="1" ht="12.75" thickBot="1">
      <c r="A39" s="67">
        <v>36</v>
      </c>
      <c r="B39" s="74" t="s">
        <v>655</v>
      </c>
      <c r="C39" s="75">
        <v>29</v>
      </c>
      <c r="D39" s="74" t="s">
        <v>656</v>
      </c>
      <c r="E39" s="76">
        <v>30</v>
      </c>
      <c r="F39" s="77" t="s">
        <v>79</v>
      </c>
      <c r="G39" s="78"/>
      <c r="H39" s="55" t="s">
        <v>625</v>
      </c>
      <c r="I39" s="79"/>
      <c r="J39" s="80"/>
      <c r="K39" s="81">
        <v>0.5201388888888888</v>
      </c>
      <c r="L39" s="59">
        <f>AJ39-AI50</f>
        <v>0.12986111111111082</v>
      </c>
      <c r="M39" s="60"/>
      <c r="N39" s="59"/>
      <c r="O39" s="61"/>
      <c r="P39" s="71"/>
      <c r="Q39" s="59"/>
      <c r="R39" s="59"/>
      <c r="S39" s="59"/>
      <c r="T39" s="59"/>
      <c r="U39" s="59"/>
      <c r="V39" s="79"/>
      <c r="Y39" s="63"/>
      <c r="AH39" s="106"/>
      <c r="AI39" s="106"/>
      <c r="AJ39" s="117">
        <v>0.5465277777777778</v>
      </c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</row>
    <row r="40" spans="1:46" s="13" customFormat="1" ht="15">
      <c r="A40" s="15"/>
      <c r="C40" s="27"/>
      <c r="E40" s="12"/>
      <c r="G40" s="17"/>
      <c r="H40" s="17"/>
      <c r="I40" s="17"/>
      <c r="J40" s="17"/>
      <c r="K40" s="14"/>
      <c r="L40" s="2"/>
      <c r="M40" s="21"/>
      <c r="N40" s="16"/>
      <c r="O40" s="20"/>
      <c r="P40" s="17"/>
      <c r="Q40" s="3"/>
      <c r="R40" s="3"/>
      <c r="S40" s="3"/>
      <c r="T40" s="3"/>
      <c r="U40" s="3"/>
      <c r="V40" s="17"/>
      <c r="Y40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</row>
    <row r="41" spans="1:46" s="4" customFormat="1" ht="20.25">
      <c r="A41" s="103" t="s">
        <v>638</v>
      </c>
      <c r="B41" s="103"/>
      <c r="C41" s="103"/>
      <c r="D41" s="103"/>
      <c r="E41" s="103"/>
      <c r="F41" s="103"/>
      <c r="G41" s="103"/>
      <c r="H41" s="103"/>
      <c r="I41" s="7"/>
      <c r="J41" s="7"/>
      <c r="K41" s="3"/>
      <c r="L41" s="2"/>
      <c r="M41" s="21"/>
      <c r="N41" s="16"/>
      <c r="O41" s="20"/>
      <c r="P41" s="6"/>
      <c r="Q41" s="3"/>
      <c r="R41" s="3"/>
      <c r="S41" s="3"/>
      <c r="T41" s="3"/>
      <c r="U41" s="3"/>
      <c r="V41" s="6"/>
      <c r="Y41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</row>
    <row r="42" spans="1:46" s="11" customFormat="1" ht="34.5" thickBot="1">
      <c r="A42" s="25" t="s">
        <v>0</v>
      </c>
      <c r="B42" s="23" t="s">
        <v>636</v>
      </c>
      <c r="C42" s="34" t="s">
        <v>1</v>
      </c>
      <c r="D42" s="23" t="s">
        <v>2</v>
      </c>
      <c r="E42" s="23" t="s">
        <v>653</v>
      </c>
      <c r="F42" s="29" t="s">
        <v>3</v>
      </c>
      <c r="G42" s="35" t="s">
        <v>4</v>
      </c>
      <c r="H42" s="25" t="s">
        <v>5</v>
      </c>
      <c r="I42" s="23" t="s">
        <v>649</v>
      </c>
      <c r="J42" s="36" t="s">
        <v>654</v>
      </c>
      <c r="K42" s="30" t="s">
        <v>632</v>
      </c>
      <c r="L42" s="24" t="s">
        <v>631</v>
      </c>
      <c r="M42" s="24" t="s">
        <v>633</v>
      </c>
      <c r="N42" s="24" t="s">
        <v>634</v>
      </c>
      <c r="O42" s="24" t="s">
        <v>635</v>
      </c>
      <c r="P42" s="25" t="s">
        <v>6</v>
      </c>
      <c r="Q42" s="24" t="s">
        <v>632</v>
      </c>
      <c r="R42" s="24" t="s">
        <v>631</v>
      </c>
      <c r="S42" s="24" t="s">
        <v>633</v>
      </c>
      <c r="T42" s="24" t="s">
        <v>634</v>
      </c>
      <c r="U42" s="24" t="s">
        <v>635</v>
      </c>
      <c r="V42" s="25" t="s">
        <v>7</v>
      </c>
      <c r="Y42" s="48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</row>
    <row r="43" spans="1:46" s="63" customFormat="1" ht="12">
      <c r="A43" s="83">
        <v>1</v>
      </c>
      <c r="B43" s="50" t="s">
        <v>168</v>
      </c>
      <c r="C43" s="51">
        <v>402</v>
      </c>
      <c r="D43" s="50"/>
      <c r="E43" s="52">
        <v>35</v>
      </c>
      <c r="F43" s="53" t="s">
        <v>169</v>
      </c>
      <c r="G43" s="54">
        <v>2</v>
      </c>
      <c r="H43" s="55" t="s">
        <v>170</v>
      </c>
      <c r="I43" s="56"/>
      <c r="J43" s="57"/>
      <c r="K43" s="58"/>
      <c r="L43" s="59">
        <f aca="true" t="shared" si="8" ref="L43:L53">AJ43-AI43</f>
        <v>0.04027777777777741</v>
      </c>
      <c r="M43" s="60"/>
      <c r="N43" s="59">
        <f aca="true" t="shared" si="9" ref="N43:N53">AK43-AI43</f>
        <v>0.0951388888888885</v>
      </c>
      <c r="O43" s="61">
        <f aca="true" t="shared" si="10" ref="O43:O53">AL43-AI43</f>
        <v>0.12986111111111082</v>
      </c>
      <c r="P43" s="62" t="s">
        <v>171</v>
      </c>
      <c r="Q43" s="59">
        <f>AM43-AI43</f>
        <v>0.17847222222222187</v>
      </c>
      <c r="R43" s="59">
        <f>AN43-AI43</f>
        <v>0.20416666666666633</v>
      </c>
      <c r="S43" s="59">
        <f>AO43-AI43</f>
        <v>0.22916666666666635</v>
      </c>
      <c r="T43" s="59">
        <f>AP43-AI43</f>
        <v>0.25694444444444414</v>
      </c>
      <c r="U43" s="59">
        <f>AQ43-AI43</f>
        <v>0.2979166666666662</v>
      </c>
      <c r="V43" s="62" t="s">
        <v>172</v>
      </c>
      <c r="AH43" s="108"/>
      <c r="AI43" s="109">
        <v>0.416666666666667</v>
      </c>
      <c r="AJ43" s="119">
        <v>0.45694444444444443</v>
      </c>
      <c r="AK43" s="120">
        <v>0.5118055555555555</v>
      </c>
      <c r="AL43" s="120">
        <v>0.5465277777777778</v>
      </c>
      <c r="AM43" s="119">
        <v>0.5951388888888889</v>
      </c>
      <c r="AN43" s="121">
        <v>0.6208333333333333</v>
      </c>
      <c r="AO43" s="119">
        <v>0.6458333333333334</v>
      </c>
      <c r="AP43" s="119">
        <v>0.6736111111111112</v>
      </c>
      <c r="AQ43" s="120">
        <v>0.7145833333333332</v>
      </c>
      <c r="AR43" s="108"/>
      <c r="AS43" s="108"/>
      <c r="AT43" s="108"/>
    </row>
    <row r="44" spans="1:46" s="63" customFormat="1" ht="12">
      <c r="A44" s="83">
        <v>2</v>
      </c>
      <c r="B44" s="50" t="s">
        <v>617</v>
      </c>
      <c r="C44" s="51">
        <v>413</v>
      </c>
      <c r="D44" s="50"/>
      <c r="E44" s="52">
        <v>31</v>
      </c>
      <c r="F44" s="53" t="s">
        <v>45</v>
      </c>
      <c r="G44" s="54">
        <v>2</v>
      </c>
      <c r="H44" s="55" t="s">
        <v>173</v>
      </c>
      <c r="I44" s="65">
        <f>H44-$H$43</f>
        <v>0.002094907407407365</v>
      </c>
      <c r="J44" s="66" t="s">
        <v>174</v>
      </c>
      <c r="K44" s="58"/>
      <c r="L44" s="59">
        <f t="shared" si="8"/>
        <v>0.0416666666666663</v>
      </c>
      <c r="M44" s="60"/>
      <c r="N44" s="59">
        <f t="shared" si="9"/>
        <v>0.09097222222222184</v>
      </c>
      <c r="O44" s="61">
        <f t="shared" si="10"/>
        <v>0.12916666666666626</v>
      </c>
      <c r="P44" s="62" t="s">
        <v>175</v>
      </c>
      <c r="Q44" s="59">
        <f>AM44-AI44</f>
        <v>0.17361111111111077</v>
      </c>
      <c r="R44" s="59">
        <f>AN44-AI44</f>
        <v>0.202083333333333</v>
      </c>
      <c r="S44" s="59">
        <f>AO44-AI44</f>
        <v>0.23611111111111077</v>
      </c>
      <c r="T44" s="59">
        <f>AP44-AI44</f>
        <v>0.26041666666666635</v>
      </c>
      <c r="U44" s="59">
        <f>AQ44-AI44</f>
        <v>0.302083333333333</v>
      </c>
      <c r="V44" s="62" t="s">
        <v>176</v>
      </c>
      <c r="AH44" s="108"/>
      <c r="AI44" s="109">
        <v>0.416666666666667</v>
      </c>
      <c r="AJ44" s="113">
        <v>0.4583333333333333</v>
      </c>
      <c r="AK44" s="115">
        <v>0.5076388888888889</v>
      </c>
      <c r="AL44" s="115">
        <v>0.5458333333333333</v>
      </c>
      <c r="AM44" s="113">
        <v>0.5902777777777778</v>
      </c>
      <c r="AN44" s="114">
        <v>0.61875</v>
      </c>
      <c r="AO44" s="113">
        <v>0.6527777777777778</v>
      </c>
      <c r="AP44" s="113">
        <v>0.6770833333333334</v>
      </c>
      <c r="AQ44" s="115">
        <v>0.71875</v>
      </c>
      <c r="AR44" s="108"/>
      <c r="AS44" s="108"/>
      <c r="AT44" s="108"/>
    </row>
    <row r="45" spans="1:46" s="63" customFormat="1" ht="12">
      <c r="A45" s="83">
        <v>3</v>
      </c>
      <c r="B45" s="50" t="s">
        <v>177</v>
      </c>
      <c r="C45" s="51">
        <v>410</v>
      </c>
      <c r="D45" s="50" t="s">
        <v>178</v>
      </c>
      <c r="E45" s="52">
        <v>35</v>
      </c>
      <c r="F45" s="53" t="s">
        <v>79</v>
      </c>
      <c r="G45" s="54">
        <v>2</v>
      </c>
      <c r="H45" s="55" t="s">
        <v>179</v>
      </c>
      <c r="I45" s="65">
        <f>H45-$H$43</f>
        <v>0.011296296296296249</v>
      </c>
      <c r="J45" s="66" t="s">
        <v>180</v>
      </c>
      <c r="K45" s="58"/>
      <c r="L45" s="59">
        <f t="shared" si="8"/>
        <v>0.0416666666666663</v>
      </c>
      <c r="M45" s="60"/>
      <c r="N45" s="59">
        <f t="shared" si="9"/>
        <v>0.0902777777777774</v>
      </c>
      <c r="O45" s="61">
        <f t="shared" si="10"/>
        <v>0.12777777777777738</v>
      </c>
      <c r="P45" s="62" t="s">
        <v>181</v>
      </c>
      <c r="Q45" s="59">
        <f>AM45-AI45</f>
        <v>0.17291666666666633</v>
      </c>
      <c r="R45" s="59">
        <f>AN45-AI45</f>
        <v>0.202083333333333</v>
      </c>
      <c r="S45" s="59">
        <f>AO45-AI45</f>
        <v>0.2347222222222219</v>
      </c>
      <c r="T45" s="59">
        <f>AP45-AI45</f>
        <v>0.26527777777777745</v>
      </c>
      <c r="U45" s="59">
        <f>AQ45-AI45</f>
        <v>0.3104166666666663</v>
      </c>
      <c r="V45" s="62" t="s">
        <v>182</v>
      </c>
      <c r="AH45" s="108"/>
      <c r="AI45" s="109">
        <v>0.416666666666667</v>
      </c>
      <c r="AJ45" s="113">
        <v>0.4583333333333333</v>
      </c>
      <c r="AK45" s="115">
        <v>0.5069444444444444</v>
      </c>
      <c r="AL45" s="115">
        <v>0.5444444444444444</v>
      </c>
      <c r="AM45" s="113">
        <v>0.5895833333333333</v>
      </c>
      <c r="AN45" s="114">
        <v>0.61875</v>
      </c>
      <c r="AO45" s="113">
        <v>0.6513888888888889</v>
      </c>
      <c r="AP45" s="113">
        <v>0.6819444444444445</v>
      </c>
      <c r="AQ45" s="115">
        <v>0.7270833333333333</v>
      </c>
      <c r="AR45" s="108"/>
      <c r="AS45" s="108"/>
      <c r="AT45" s="108"/>
    </row>
    <row r="46" spans="1:46" s="63" customFormat="1" ht="12">
      <c r="A46" s="67">
        <v>4</v>
      </c>
      <c r="B46" s="50" t="s">
        <v>183</v>
      </c>
      <c r="C46" s="51">
        <v>403</v>
      </c>
      <c r="D46" s="50" t="s">
        <v>184</v>
      </c>
      <c r="E46" s="52">
        <v>42</v>
      </c>
      <c r="F46" s="53" t="s">
        <v>52</v>
      </c>
      <c r="G46" s="54">
        <v>2</v>
      </c>
      <c r="H46" s="55" t="s">
        <v>185</v>
      </c>
      <c r="I46" s="65">
        <f>H46-$H$43</f>
        <v>0.03172453703703704</v>
      </c>
      <c r="J46" s="66" t="s">
        <v>186</v>
      </c>
      <c r="K46" s="58"/>
      <c r="L46" s="59">
        <f t="shared" si="8"/>
        <v>0.04374999999999968</v>
      </c>
      <c r="M46" s="60"/>
      <c r="N46" s="59">
        <f t="shared" si="9"/>
        <v>0.0951388888888885</v>
      </c>
      <c r="O46" s="61">
        <f t="shared" si="10"/>
        <v>0.1347222222222218</v>
      </c>
      <c r="P46" s="62" t="s">
        <v>187</v>
      </c>
      <c r="Q46" s="59">
        <f>AM46-AI46</f>
        <v>0.18541666666666629</v>
      </c>
      <c r="R46" s="59">
        <f>AN46-AI46</f>
        <v>0.21666666666666629</v>
      </c>
      <c r="S46" s="59">
        <f>AO46-AI46</f>
        <v>0.2527777777777774</v>
      </c>
      <c r="T46" s="59">
        <f>AP46-AI46</f>
        <v>0.2805555555555553</v>
      </c>
      <c r="U46" s="59">
        <f>AQ46-AI46</f>
        <v>0.3284722222222219</v>
      </c>
      <c r="V46" s="62" t="s">
        <v>188</v>
      </c>
      <c r="AH46" s="108"/>
      <c r="AI46" s="109">
        <v>0.416666666666667</v>
      </c>
      <c r="AJ46" s="113">
        <v>0.4604166666666667</v>
      </c>
      <c r="AK46" s="115">
        <v>0.5118055555555555</v>
      </c>
      <c r="AL46" s="115">
        <v>0.5513888888888888</v>
      </c>
      <c r="AM46" s="113">
        <v>0.6020833333333333</v>
      </c>
      <c r="AN46" s="114">
        <v>0.6333333333333333</v>
      </c>
      <c r="AO46" s="113">
        <v>0.6694444444444444</v>
      </c>
      <c r="AP46" s="113">
        <v>0.6972222222222223</v>
      </c>
      <c r="AQ46" s="115">
        <v>0.7451388888888889</v>
      </c>
      <c r="AR46" s="108"/>
      <c r="AS46" s="108"/>
      <c r="AT46" s="108"/>
    </row>
    <row r="47" spans="1:46" s="63" customFormat="1" ht="12">
      <c r="A47" s="67">
        <v>5</v>
      </c>
      <c r="B47" s="50" t="s">
        <v>189</v>
      </c>
      <c r="C47" s="51">
        <v>401</v>
      </c>
      <c r="D47" s="50" t="s">
        <v>190</v>
      </c>
      <c r="E47" s="52">
        <v>35</v>
      </c>
      <c r="F47" s="53" t="s">
        <v>79</v>
      </c>
      <c r="G47" s="54">
        <v>2</v>
      </c>
      <c r="H47" s="55" t="s">
        <v>191</v>
      </c>
      <c r="I47" s="68">
        <f>H47-$H$43</f>
        <v>0.04646990740740742</v>
      </c>
      <c r="J47" s="66" t="s">
        <v>192</v>
      </c>
      <c r="K47" s="58"/>
      <c r="L47" s="59">
        <f t="shared" si="8"/>
        <v>0.046527777777777446</v>
      </c>
      <c r="M47" s="60"/>
      <c r="N47" s="59">
        <f t="shared" si="9"/>
        <v>0.10138888888888858</v>
      </c>
      <c r="O47" s="61">
        <f t="shared" si="10"/>
        <v>0.14236111111111077</v>
      </c>
      <c r="P47" s="62" t="s">
        <v>193</v>
      </c>
      <c r="Q47" s="59">
        <f>AM47-AI47</f>
        <v>0.19513888888888858</v>
      </c>
      <c r="R47" s="59">
        <f>AN47-AI47</f>
        <v>0.22708333333333303</v>
      </c>
      <c r="S47" s="59">
        <f>AO47-AI47</f>
        <v>0.26180555555555524</v>
      </c>
      <c r="T47" s="59">
        <f>AP47-AI47</f>
        <v>0.2937499999999997</v>
      </c>
      <c r="U47" s="59"/>
      <c r="V47" s="62" t="s">
        <v>194</v>
      </c>
      <c r="AH47" s="108"/>
      <c r="AI47" s="109">
        <v>0.416666666666667</v>
      </c>
      <c r="AJ47" s="113">
        <v>0.46319444444444446</v>
      </c>
      <c r="AK47" s="115">
        <v>0.5180555555555556</v>
      </c>
      <c r="AL47" s="115">
        <v>0.5590277777777778</v>
      </c>
      <c r="AM47" s="113">
        <v>0.6118055555555556</v>
      </c>
      <c r="AN47" s="114">
        <v>0.64375</v>
      </c>
      <c r="AO47" s="113">
        <v>0.6784722222222223</v>
      </c>
      <c r="AP47" s="113">
        <v>0.7104166666666667</v>
      </c>
      <c r="AQ47" s="115"/>
      <c r="AR47" s="108"/>
      <c r="AS47" s="108"/>
      <c r="AT47" s="108"/>
    </row>
    <row r="48" spans="1:46" s="63" customFormat="1" ht="12">
      <c r="A48" s="67">
        <v>6</v>
      </c>
      <c r="B48" s="50" t="s">
        <v>195</v>
      </c>
      <c r="C48" s="51">
        <v>412</v>
      </c>
      <c r="D48" s="50" t="s">
        <v>196</v>
      </c>
      <c r="E48" s="52">
        <v>43</v>
      </c>
      <c r="F48" s="53" t="s">
        <v>21</v>
      </c>
      <c r="G48" s="54">
        <v>1</v>
      </c>
      <c r="H48" s="55" t="s">
        <v>625</v>
      </c>
      <c r="I48" s="52"/>
      <c r="J48" s="66"/>
      <c r="K48" s="58"/>
      <c r="L48" s="59">
        <f t="shared" si="8"/>
        <v>0.048611111111110716</v>
      </c>
      <c r="M48" s="60"/>
      <c r="N48" s="59">
        <f t="shared" si="9"/>
        <v>0.10902777777777745</v>
      </c>
      <c r="O48" s="61">
        <f t="shared" si="10"/>
        <v>0.15486111111111073</v>
      </c>
      <c r="P48" s="62" t="s">
        <v>197</v>
      </c>
      <c r="Q48" s="59"/>
      <c r="R48" s="59"/>
      <c r="S48" s="59"/>
      <c r="T48" s="59"/>
      <c r="U48" s="59"/>
      <c r="V48" s="71"/>
      <c r="AH48" s="108"/>
      <c r="AI48" s="109">
        <v>0.416666666666667</v>
      </c>
      <c r="AJ48" s="113">
        <v>0.46527777777777773</v>
      </c>
      <c r="AK48" s="115">
        <v>0.5256944444444445</v>
      </c>
      <c r="AL48" s="115">
        <v>0.5715277777777777</v>
      </c>
      <c r="AM48" s="108"/>
      <c r="AN48" s="108"/>
      <c r="AO48" s="108"/>
      <c r="AP48" s="108"/>
      <c r="AQ48" s="108"/>
      <c r="AR48" s="108"/>
      <c r="AS48" s="108"/>
      <c r="AT48" s="108"/>
    </row>
    <row r="49" spans="1:46" s="63" customFormat="1" ht="12">
      <c r="A49" s="67">
        <v>7</v>
      </c>
      <c r="B49" s="50" t="s">
        <v>198</v>
      </c>
      <c r="C49" s="51">
        <v>414</v>
      </c>
      <c r="D49" s="50" t="s">
        <v>199</v>
      </c>
      <c r="E49" s="52">
        <v>34</v>
      </c>
      <c r="F49" s="53" t="s">
        <v>139</v>
      </c>
      <c r="G49" s="54">
        <v>1</v>
      </c>
      <c r="H49" s="55" t="s">
        <v>625</v>
      </c>
      <c r="I49" s="52"/>
      <c r="J49" s="66"/>
      <c r="K49" s="58"/>
      <c r="L49" s="59">
        <f t="shared" si="8"/>
        <v>0.05694444444444413</v>
      </c>
      <c r="M49" s="60"/>
      <c r="N49" s="59">
        <f t="shared" si="9"/>
        <v>0.11944444444444408</v>
      </c>
      <c r="O49" s="61">
        <f t="shared" si="10"/>
        <v>0.16388888888888858</v>
      </c>
      <c r="P49" s="62" t="s">
        <v>200</v>
      </c>
      <c r="Q49" s="59"/>
      <c r="R49" s="59"/>
      <c r="S49" s="59"/>
      <c r="T49" s="59"/>
      <c r="U49" s="59"/>
      <c r="V49" s="71"/>
      <c r="AH49" s="108"/>
      <c r="AI49" s="109">
        <v>0.416666666666667</v>
      </c>
      <c r="AJ49" s="113">
        <v>0.47361111111111115</v>
      </c>
      <c r="AK49" s="115">
        <v>0.5361111111111111</v>
      </c>
      <c r="AL49" s="115">
        <v>0.5805555555555556</v>
      </c>
      <c r="AM49" s="108"/>
      <c r="AN49" s="108"/>
      <c r="AO49" s="108"/>
      <c r="AP49" s="108"/>
      <c r="AQ49" s="108"/>
      <c r="AR49" s="108"/>
      <c r="AS49" s="108"/>
      <c r="AT49" s="108"/>
    </row>
    <row r="50" spans="1:46" s="63" customFormat="1" ht="12">
      <c r="A50" s="67">
        <v>8</v>
      </c>
      <c r="B50" s="50" t="s">
        <v>201</v>
      </c>
      <c r="C50" s="51">
        <v>404</v>
      </c>
      <c r="D50" s="50" t="s">
        <v>202</v>
      </c>
      <c r="E50" s="52">
        <v>45</v>
      </c>
      <c r="F50" s="53" t="s">
        <v>203</v>
      </c>
      <c r="G50" s="54">
        <v>1</v>
      </c>
      <c r="H50" s="55" t="s">
        <v>625</v>
      </c>
      <c r="I50" s="52"/>
      <c r="J50" s="66"/>
      <c r="K50" s="58"/>
      <c r="L50" s="59">
        <f t="shared" si="8"/>
        <v>0.04583333333333295</v>
      </c>
      <c r="M50" s="60"/>
      <c r="N50" s="59">
        <f t="shared" si="9"/>
        <v>0.11180555555555521</v>
      </c>
      <c r="O50" s="61">
        <f t="shared" si="10"/>
        <v>0.15902777777777738</v>
      </c>
      <c r="P50" s="62" t="s">
        <v>204</v>
      </c>
      <c r="Q50" s="59"/>
      <c r="R50" s="59"/>
      <c r="S50" s="59"/>
      <c r="T50" s="59"/>
      <c r="U50" s="59"/>
      <c r="V50" s="71"/>
      <c r="AH50" s="108"/>
      <c r="AI50" s="109">
        <v>0.416666666666667</v>
      </c>
      <c r="AJ50" s="113">
        <v>0.46249999999999997</v>
      </c>
      <c r="AK50" s="115">
        <v>0.5284722222222222</v>
      </c>
      <c r="AL50" s="115">
        <v>0.5756944444444444</v>
      </c>
      <c r="AM50" s="108"/>
      <c r="AN50" s="108"/>
      <c r="AO50" s="108"/>
      <c r="AP50" s="108"/>
      <c r="AQ50" s="108"/>
      <c r="AR50" s="108"/>
      <c r="AS50" s="108"/>
      <c r="AT50" s="108"/>
    </row>
    <row r="51" spans="1:46" s="63" customFormat="1" ht="12">
      <c r="A51" s="67">
        <v>9</v>
      </c>
      <c r="B51" s="50" t="s">
        <v>206</v>
      </c>
      <c r="C51" s="51">
        <v>400</v>
      </c>
      <c r="D51" s="50" t="s">
        <v>207</v>
      </c>
      <c r="E51" s="52">
        <v>44</v>
      </c>
      <c r="F51" s="53" t="s">
        <v>79</v>
      </c>
      <c r="G51" s="54">
        <v>1</v>
      </c>
      <c r="H51" s="55" t="s">
        <v>625</v>
      </c>
      <c r="I51" s="52"/>
      <c r="J51" s="66"/>
      <c r="K51" s="58"/>
      <c r="L51" s="59">
        <f t="shared" si="8"/>
        <v>0.05277777777777748</v>
      </c>
      <c r="M51" s="60"/>
      <c r="N51" s="59">
        <f t="shared" si="9"/>
        <v>0.12083333333333296</v>
      </c>
      <c r="O51" s="61">
        <f t="shared" si="10"/>
        <v>0.1673611111111108</v>
      </c>
      <c r="P51" s="62" t="s">
        <v>208</v>
      </c>
      <c r="Q51" s="59"/>
      <c r="R51" s="59"/>
      <c r="S51" s="59"/>
      <c r="T51" s="59"/>
      <c r="U51" s="59"/>
      <c r="V51" s="71"/>
      <c r="AH51" s="108"/>
      <c r="AI51" s="109">
        <v>0.416666666666667</v>
      </c>
      <c r="AJ51" s="113">
        <v>0.4694444444444445</v>
      </c>
      <c r="AK51" s="115">
        <v>0.5375</v>
      </c>
      <c r="AL51" s="115">
        <v>0.5840277777777778</v>
      </c>
      <c r="AM51" s="108"/>
      <c r="AN51" s="108"/>
      <c r="AO51" s="108"/>
      <c r="AP51" s="108"/>
      <c r="AQ51" s="108"/>
      <c r="AR51" s="108"/>
      <c r="AS51" s="108"/>
      <c r="AT51" s="108"/>
    </row>
    <row r="52" spans="1:46" s="63" customFormat="1" ht="12">
      <c r="A52" s="67">
        <v>10</v>
      </c>
      <c r="B52" s="50" t="s">
        <v>209</v>
      </c>
      <c r="C52" s="51">
        <v>407</v>
      </c>
      <c r="D52" s="50" t="s">
        <v>210</v>
      </c>
      <c r="E52" s="52">
        <v>34</v>
      </c>
      <c r="F52" s="53" t="s">
        <v>211</v>
      </c>
      <c r="G52" s="54">
        <v>1</v>
      </c>
      <c r="H52" s="55" t="s">
        <v>625</v>
      </c>
      <c r="I52" s="52"/>
      <c r="J52" s="66"/>
      <c r="K52" s="58"/>
      <c r="L52" s="59">
        <f t="shared" si="8"/>
        <v>0.0506944444444441</v>
      </c>
      <c r="M52" s="60"/>
      <c r="N52" s="59">
        <f t="shared" si="9"/>
        <v>0.12083333333333296</v>
      </c>
      <c r="O52" s="61">
        <f t="shared" si="10"/>
        <v>0.1791666666666663</v>
      </c>
      <c r="P52" s="62" t="s">
        <v>212</v>
      </c>
      <c r="Q52" s="59"/>
      <c r="R52" s="59"/>
      <c r="S52" s="59"/>
      <c r="T52" s="59"/>
      <c r="U52" s="59"/>
      <c r="V52" s="71"/>
      <c r="AH52" s="108"/>
      <c r="AI52" s="109">
        <v>0.416666666666667</v>
      </c>
      <c r="AJ52" s="113">
        <v>0.4673611111111111</v>
      </c>
      <c r="AK52" s="115">
        <v>0.5375</v>
      </c>
      <c r="AL52" s="115">
        <v>0.5958333333333333</v>
      </c>
      <c r="AM52" s="108"/>
      <c r="AN52" s="108"/>
      <c r="AO52" s="108"/>
      <c r="AP52" s="108"/>
      <c r="AQ52" s="108"/>
      <c r="AR52" s="108"/>
      <c r="AS52" s="108"/>
      <c r="AT52" s="108"/>
    </row>
    <row r="53" spans="1:46" s="63" customFormat="1" ht="12.75" thickBot="1">
      <c r="A53" s="67">
        <v>11</v>
      </c>
      <c r="B53" s="50" t="s">
        <v>213</v>
      </c>
      <c r="C53" s="51">
        <v>406</v>
      </c>
      <c r="D53" s="50" t="s">
        <v>214</v>
      </c>
      <c r="E53" s="52">
        <v>30</v>
      </c>
      <c r="F53" s="53" t="s">
        <v>147</v>
      </c>
      <c r="G53" s="54">
        <v>1</v>
      </c>
      <c r="H53" s="55" t="s">
        <v>625</v>
      </c>
      <c r="I53" s="52"/>
      <c r="J53" s="66"/>
      <c r="K53" s="58"/>
      <c r="L53" s="59">
        <f t="shared" si="8"/>
        <v>0.06180555555555517</v>
      </c>
      <c r="M53" s="60"/>
      <c r="N53" s="59">
        <f t="shared" si="9"/>
        <v>0.1409722222222219</v>
      </c>
      <c r="O53" s="61">
        <f t="shared" si="10"/>
        <v>0.1937499999999997</v>
      </c>
      <c r="P53" s="62" t="s">
        <v>215</v>
      </c>
      <c r="Q53" s="59"/>
      <c r="R53" s="59"/>
      <c r="S53" s="59"/>
      <c r="T53" s="59"/>
      <c r="U53" s="59"/>
      <c r="V53" s="71"/>
      <c r="AH53" s="108"/>
      <c r="AI53" s="109">
        <v>0.416666666666667</v>
      </c>
      <c r="AJ53" s="122">
        <v>0.4784722222222222</v>
      </c>
      <c r="AK53" s="123">
        <v>0.5576388888888889</v>
      </c>
      <c r="AL53" s="123">
        <v>0.6104166666666667</v>
      </c>
      <c r="AM53" s="106"/>
      <c r="AN53" s="106"/>
      <c r="AO53" s="106"/>
      <c r="AP53" s="106"/>
      <c r="AQ53" s="106"/>
      <c r="AR53" s="108"/>
      <c r="AS53" s="108"/>
      <c r="AT53" s="108"/>
    </row>
    <row r="54" spans="1:46" s="4" customFormat="1" ht="15">
      <c r="A54" s="8"/>
      <c r="C54" s="26"/>
      <c r="E54" s="7"/>
      <c r="G54" s="6"/>
      <c r="H54" s="6"/>
      <c r="I54" s="7"/>
      <c r="J54" s="7"/>
      <c r="K54" s="3"/>
      <c r="L54" s="3"/>
      <c r="M54" s="3"/>
      <c r="N54" s="3"/>
      <c r="O54" s="3"/>
      <c r="P54" s="6"/>
      <c r="Q54" s="3"/>
      <c r="R54" s="7"/>
      <c r="S54" s="3"/>
      <c r="T54" s="3"/>
      <c r="U54" s="3"/>
      <c r="V54" s="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</row>
    <row r="55" spans="1:46" s="4" customFormat="1" ht="20.25">
      <c r="A55" s="103" t="s">
        <v>639</v>
      </c>
      <c r="B55" s="103"/>
      <c r="C55" s="103"/>
      <c r="D55" s="103"/>
      <c r="E55" s="103"/>
      <c r="F55" s="103"/>
      <c r="G55" s="103"/>
      <c r="H55" s="103"/>
      <c r="I55" s="7"/>
      <c r="J55" s="7"/>
      <c r="K55" s="3"/>
      <c r="L55" s="3"/>
      <c r="M55" s="3"/>
      <c r="N55" s="3"/>
      <c r="O55" s="3"/>
      <c r="P55" s="6"/>
      <c r="Q55" s="3"/>
      <c r="R55" s="7"/>
      <c r="S55" s="3"/>
      <c r="T55" s="3"/>
      <c r="U55" s="3"/>
      <c r="V55" s="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</row>
    <row r="56" spans="1:46" s="31" customFormat="1" ht="33.75">
      <c r="A56" s="25" t="s">
        <v>0</v>
      </c>
      <c r="B56" s="23" t="s">
        <v>636</v>
      </c>
      <c r="C56" s="34" t="s">
        <v>1</v>
      </c>
      <c r="D56" s="23" t="s">
        <v>2</v>
      </c>
      <c r="E56" s="23" t="s">
        <v>653</v>
      </c>
      <c r="F56" s="29" t="s">
        <v>3</v>
      </c>
      <c r="G56" s="35" t="s">
        <v>4</v>
      </c>
      <c r="H56" s="25" t="s">
        <v>5</v>
      </c>
      <c r="I56" s="23" t="s">
        <v>649</v>
      </c>
      <c r="J56" s="36" t="s">
        <v>654</v>
      </c>
      <c r="K56" s="30" t="s">
        <v>632</v>
      </c>
      <c r="L56" s="24" t="s">
        <v>631</v>
      </c>
      <c r="M56" s="24" t="s">
        <v>633</v>
      </c>
      <c r="N56" s="24" t="s">
        <v>634</v>
      </c>
      <c r="O56" s="24" t="s">
        <v>635</v>
      </c>
      <c r="P56" s="18"/>
      <c r="Q56" s="19"/>
      <c r="R56" s="19"/>
      <c r="S56" s="19"/>
      <c r="T56" s="19"/>
      <c r="U56" s="19"/>
      <c r="V56" s="18"/>
      <c r="Y56" s="41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</row>
    <row r="57" spans="1:46" s="82" customFormat="1" ht="12">
      <c r="A57" s="49">
        <v>1</v>
      </c>
      <c r="B57" s="50" t="s">
        <v>216</v>
      </c>
      <c r="C57" s="51">
        <v>103</v>
      </c>
      <c r="D57" s="50" t="s">
        <v>217</v>
      </c>
      <c r="E57" s="52">
        <v>34</v>
      </c>
      <c r="F57" s="53" t="s">
        <v>10</v>
      </c>
      <c r="G57" s="54">
        <v>1</v>
      </c>
      <c r="H57" s="55" t="s">
        <v>218</v>
      </c>
      <c r="I57" s="56"/>
      <c r="J57" s="57"/>
      <c r="K57" s="58"/>
      <c r="L57" s="59">
        <f aca="true" t="shared" si="11" ref="L57:L88">AK57-AI57</f>
        <v>0.033333333333333326</v>
      </c>
      <c r="M57" s="59">
        <f aca="true" t="shared" si="12" ref="M57:M88">AL57-AI57</f>
        <v>0.050694444444444486</v>
      </c>
      <c r="N57" s="59">
        <f aca="true" t="shared" si="13" ref="N57:N92">AM57-AI57</f>
        <v>0.06874999999999998</v>
      </c>
      <c r="O57" s="59">
        <f aca="true" t="shared" si="14" ref="O57:O88">AN57-AI57</f>
        <v>0.1069444444444444</v>
      </c>
      <c r="P57" s="84"/>
      <c r="Q57" s="85"/>
      <c r="R57" s="86"/>
      <c r="S57" s="87"/>
      <c r="T57" s="87"/>
      <c r="U57" s="87"/>
      <c r="V57" s="88"/>
      <c r="AH57" s="106"/>
      <c r="AI57" s="125">
        <v>0.5</v>
      </c>
      <c r="AJ57" s="125"/>
      <c r="AK57" s="125">
        <v>0.5333333333333333</v>
      </c>
      <c r="AL57" s="126">
        <v>0.5506944444444445</v>
      </c>
      <c r="AM57" s="126">
        <v>0.56875</v>
      </c>
      <c r="AN57" s="127">
        <v>0.6069444444444444</v>
      </c>
      <c r="AO57" s="106"/>
      <c r="AP57" s="106"/>
      <c r="AQ57" s="106"/>
      <c r="AR57" s="106"/>
      <c r="AS57" s="106"/>
      <c r="AT57" s="106"/>
    </row>
    <row r="58" spans="1:46" s="82" customFormat="1" ht="12">
      <c r="A58" s="49">
        <v>2</v>
      </c>
      <c r="B58" s="50" t="s">
        <v>219</v>
      </c>
      <c r="C58" s="51">
        <v>101</v>
      </c>
      <c r="D58" s="50" t="s">
        <v>220</v>
      </c>
      <c r="E58" s="52">
        <v>18</v>
      </c>
      <c r="F58" s="53" t="s">
        <v>10</v>
      </c>
      <c r="G58" s="54">
        <v>1</v>
      </c>
      <c r="H58" s="55" t="s">
        <v>221</v>
      </c>
      <c r="I58" s="65">
        <f>H58-$H$57</f>
        <v>0.006678240740740721</v>
      </c>
      <c r="J58" s="66" t="s">
        <v>222</v>
      </c>
      <c r="K58" s="58"/>
      <c r="L58" s="59">
        <f t="shared" si="11"/>
        <v>0.03402777777777777</v>
      </c>
      <c r="M58" s="59">
        <f t="shared" si="12"/>
        <v>0.054166666666666696</v>
      </c>
      <c r="N58" s="59">
        <f t="shared" si="13"/>
        <v>0.07499999999999996</v>
      </c>
      <c r="O58" s="59">
        <f t="shared" si="14"/>
        <v>0.10833333333333328</v>
      </c>
      <c r="P58" s="84"/>
      <c r="Q58" s="85"/>
      <c r="R58" s="86"/>
      <c r="S58" s="87"/>
      <c r="T58" s="87"/>
      <c r="U58" s="87"/>
      <c r="V58" s="88"/>
      <c r="AH58" s="106"/>
      <c r="AI58" s="125">
        <v>0.5</v>
      </c>
      <c r="AJ58" s="128"/>
      <c r="AK58" s="128">
        <v>0.5340277777777778</v>
      </c>
      <c r="AL58" s="129">
        <v>0.5541666666666667</v>
      </c>
      <c r="AM58" s="129">
        <v>0.575</v>
      </c>
      <c r="AN58" s="130">
        <v>0.6083333333333333</v>
      </c>
      <c r="AO58" s="106"/>
      <c r="AP58" s="106"/>
      <c r="AQ58" s="106"/>
      <c r="AR58" s="106"/>
      <c r="AS58" s="106"/>
      <c r="AT58" s="106"/>
    </row>
    <row r="59" spans="1:46" s="82" customFormat="1" ht="12">
      <c r="A59" s="49">
        <v>3</v>
      </c>
      <c r="B59" s="50" t="s">
        <v>223</v>
      </c>
      <c r="C59" s="51">
        <v>168</v>
      </c>
      <c r="D59" s="50" t="s">
        <v>224</v>
      </c>
      <c r="E59" s="52">
        <v>29</v>
      </c>
      <c r="F59" s="53" t="s">
        <v>79</v>
      </c>
      <c r="G59" s="54">
        <v>1</v>
      </c>
      <c r="H59" s="55" t="s">
        <v>225</v>
      </c>
      <c r="I59" s="65">
        <f aca="true" t="shared" si="15" ref="I59:I107">H59-$H$57</f>
        <v>0.007013888888888875</v>
      </c>
      <c r="J59" s="66" t="s">
        <v>226</v>
      </c>
      <c r="K59" s="58">
        <f aca="true" t="shared" si="16" ref="K59:K65">AJ59-AI59</f>
        <v>0.01736111111111105</v>
      </c>
      <c r="L59" s="59">
        <f t="shared" si="11"/>
        <v>0.03888888888888886</v>
      </c>
      <c r="M59" s="59">
        <f t="shared" si="12"/>
        <v>0.057638888888888906</v>
      </c>
      <c r="N59" s="59">
        <f t="shared" si="13"/>
        <v>0.0805555555555556</v>
      </c>
      <c r="O59" s="59">
        <f t="shared" si="14"/>
        <v>0.1118055555555556</v>
      </c>
      <c r="P59" s="84"/>
      <c r="Q59" s="85"/>
      <c r="R59" s="86"/>
      <c r="S59" s="87"/>
      <c r="T59" s="87"/>
      <c r="U59" s="87"/>
      <c r="V59" s="88"/>
      <c r="AH59" s="106"/>
      <c r="AI59" s="125">
        <v>0.5</v>
      </c>
      <c r="AJ59" s="128">
        <v>0.517361111111111</v>
      </c>
      <c r="AK59" s="128">
        <v>0.5388888888888889</v>
      </c>
      <c r="AL59" s="129">
        <v>0.5576388888888889</v>
      </c>
      <c r="AM59" s="129">
        <v>0.5805555555555556</v>
      </c>
      <c r="AN59" s="130">
        <v>0.6118055555555556</v>
      </c>
      <c r="AO59" s="106"/>
      <c r="AP59" s="106"/>
      <c r="AQ59" s="106"/>
      <c r="AR59" s="106"/>
      <c r="AS59" s="106"/>
      <c r="AT59" s="106"/>
    </row>
    <row r="60" spans="1:46" s="82" customFormat="1" ht="12">
      <c r="A60" s="67">
        <v>4</v>
      </c>
      <c r="B60" s="50" t="s">
        <v>227</v>
      </c>
      <c r="C60" s="51">
        <v>154</v>
      </c>
      <c r="D60" s="50" t="s">
        <v>228</v>
      </c>
      <c r="E60" s="52">
        <v>26</v>
      </c>
      <c r="F60" s="53" t="s">
        <v>66</v>
      </c>
      <c r="G60" s="54">
        <v>1</v>
      </c>
      <c r="H60" s="55" t="s">
        <v>229</v>
      </c>
      <c r="I60" s="65">
        <f t="shared" si="15"/>
        <v>0.007569444444444434</v>
      </c>
      <c r="J60" s="66" t="s">
        <v>230</v>
      </c>
      <c r="K60" s="58">
        <f t="shared" si="16"/>
        <v>0.018750000000000044</v>
      </c>
      <c r="L60" s="59">
        <f t="shared" si="11"/>
        <v>0.03888888888888886</v>
      </c>
      <c r="M60" s="59">
        <f t="shared" si="12"/>
        <v>0.057638888888888906</v>
      </c>
      <c r="N60" s="59">
        <f t="shared" si="13"/>
        <v>0.07916666666666672</v>
      </c>
      <c r="O60" s="59">
        <f t="shared" si="14"/>
        <v>0.11388888888888882</v>
      </c>
      <c r="P60" s="84"/>
      <c r="Q60" s="85"/>
      <c r="R60" s="86"/>
      <c r="S60" s="87"/>
      <c r="T60" s="87"/>
      <c r="U60" s="87"/>
      <c r="V60" s="88"/>
      <c r="AH60" s="106"/>
      <c r="AI60" s="125">
        <v>0.5</v>
      </c>
      <c r="AJ60" s="128">
        <v>0.51875</v>
      </c>
      <c r="AK60" s="128">
        <v>0.5388888888888889</v>
      </c>
      <c r="AL60" s="129">
        <v>0.5576388888888889</v>
      </c>
      <c r="AM60" s="129">
        <v>0.5791666666666667</v>
      </c>
      <c r="AN60" s="130">
        <v>0.6138888888888888</v>
      </c>
      <c r="AO60" s="106"/>
      <c r="AP60" s="106"/>
      <c r="AQ60" s="106"/>
      <c r="AR60" s="106"/>
      <c r="AS60" s="106"/>
      <c r="AT60" s="106"/>
    </row>
    <row r="61" spans="1:46" s="82" customFormat="1" ht="12">
      <c r="A61" s="67">
        <v>5</v>
      </c>
      <c r="B61" s="50" t="s">
        <v>231</v>
      </c>
      <c r="C61" s="51">
        <v>100</v>
      </c>
      <c r="D61" s="50" t="s">
        <v>232</v>
      </c>
      <c r="E61" s="52">
        <v>31</v>
      </c>
      <c r="F61" s="53" t="s">
        <v>79</v>
      </c>
      <c r="G61" s="54">
        <v>1</v>
      </c>
      <c r="H61" s="55" t="s">
        <v>233</v>
      </c>
      <c r="I61" s="65">
        <f t="shared" si="15"/>
        <v>0.0174074074074074</v>
      </c>
      <c r="J61" s="66" t="s">
        <v>234</v>
      </c>
      <c r="K61" s="58">
        <f t="shared" si="16"/>
        <v>0.015277777777777835</v>
      </c>
      <c r="L61" s="59">
        <f t="shared" si="11"/>
        <v>0.036805555555555536</v>
      </c>
      <c r="M61" s="59">
        <f t="shared" si="12"/>
        <v>0.05972222222222223</v>
      </c>
      <c r="N61" s="59">
        <f t="shared" si="13"/>
        <v>0.08194444444444449</v>
      </c>
      <c r="O61" s="59">
        <f t="shared" si="14"/>
        <v>0.11875000000000002</v>
      </c>
      <c r="P61" s="84"/>
      <c r="Q61" s="85"/>
      <c r="R61" s="86"/>
      <c r="S61" s="87"/>
      <c r="T61" s="87"/>
      <c r="U61" s="87"/>
      <c r="V61" s="88"/>
      <c r="AH61" s="106"/>
      <c r="AI61" s="125">
        <v>0.5</v>
      </c>
      <c r="AJ61" s="128">
        <v>0.5152777777777778</v>
      </c>
      <c r="AK61" s="128">
        <v>0.5368055555555555</v>
      </c>
      <c r="AL61" s="129">
        <v>0.5597222222222222</v>
      </c>
      <c r="AM61" s="129">
        <v>0.5819444444444445</v>
      </c>
      <c r="AN61" s="130">
        <v>0.61875</v>
      </c>
      <c r="AO61" s="106"/>
      <c r="AP61" s="106"/>
      <c r="AQ61" s="106"/>
      <c r="AR61" s="106"/>
      <c r="AS61" s="106"/>
      <c r="AT61" s="106"/>
    </row>
    <row r="62" spans="1:46" s="82" customFormat="1" ht="12">
      <c r="A62" s="67">
        <v>6</v>
      </c>
      <c r="B62" s="50" t="s">
        <v>235</v>
      </c>
      <c r="C62" s="51">
        <v>112</v>
      </c>
      <c r="D62" s="50" t="s">
        <v>236</v>
      </c>
      <c r="E62" s="52">
        <v>25</v>
      </c>
      <c r="F62" s="53" t="s">
        <v>10</v>
      </c>
      <c r="G62" s="54">
        <v>1</v>
      </c>
      <c r="H62" s="55" t="s">
        <v>237</v>
      </c>
      <c r="I62" s="65">
        <f t="shared" si="15"/>
        <v>0.02019675925925926</v>
      </c>
      <c r="J62" s="66" t="s">
        <v>238</v>
      </c>
      <c r="K62" s="58">
        <f t="shared" si="16"/>
        <v>0.01736111111111105</v>
      </c>
      <c r="L62" s="59">
        <f t="shared" si="11"/>
        <v>0.039583333333333304</v>
      </c>
      <c r="M62" s="59">
        <f t="shared" si="12"/>
        <v>0.05833333333333335</v>
      </c>
      <c r="N62" s="59">
        <f t="shared" si="13"/>
        <v>0.0854166666666667</v>
      </c>
      <c r="O62" s="59">
        <f t="shared" si="14"/>
        <v>0.12430555555555556</v>
      </c>
      <c r="P62" s="84"/>
      <c r="Q62" s="85"/>
      <c r="R62" s="86"/>
      <c r="S62" s="87"/>
      <c r="T62" s="87"/>
      <c r="U62" s="87"/>
      <c r="V62" s="88"/>
      <c r="AH62" s="106"/>
      <c r="AI62" s="125">
        <v>0.5</v>
      </c>
      <c r="AJ62" s="128">
        <v>0.517361111111111</v>
      </c>
      <c r="AK62" s="128">
        <v>0.5395833333333333</v>
      </c>
      <c r="AL62" s="129">
        <v>0.5583333333333333</v>
      </c>
      <c r="AM62" s="129">
        <v>0.5854166666666667</v>
      </c>
      <c r="AN62" s="130">
        <v>0.6243055555555556</v>
      </c>
      <c r="AO62" s="106"/>
      <c r="AP62" s="106"/>
      <c r="AQ62" s="106"/>
      <c r="AR62" s="106"/>
      <c r="AS62" s="106"/>
      <c r="AT62" s="106"/>
    </row>
    <row r="63" spans="1:46" s="82" customFormat="1" ht="12">
      <c r="A63" s="67">
        <v>7</v>
      </c>
      <c r="B63" s="50" t="s">
        <v>239</v>
      </c>
      <c r="C63" s="51">
        <v>170</v>
      </c>
      <c r="D63" s="50"/>
      <c r="E63" s="52">
        <v>18</v>
      </c>
      <c r="F63" s="53" t="s">
        <v>45</v>
      </c>
      <c r="G63" s="54">
        <v>1</v>
      </c>
      <c r="H63" s="55" t="s">
        <v>240</v>
      </c>
      <c r="I63" s="65">
        <f t="shared" si="15"/>
        <v>0.021261574074074058</v>
      </c>
      <c r="J63" s="66" t="s">
        <v>241</v>
      </c>
      <c r="K63" s="58">
        <f t="shared" si="16"/>
        <v>0.01666666666666672</v>
      </c>
      <c r="L63" s="59">
        <f t="shared" si="11"/>
        <v>0.03749999999999998</v>
      </c>
      <c r="M63" s="59">
        <f t="shared" si="12"/>
        <v>0.054166666666666696</v>
      </c>
      <c r="N63" s="59">
        <f t="shared" si="13"/>
        <v>0.07777777777777783</v>
      </c>
      <c r="O63" s="59">
        <f t="shared" si="14"/>
        <v>0.11875000000000002</v>
      </c>
      <c r="P63" s="84"/>
      <c r="Q63" s="85"/>
      <c r="R63" s="86"/>
      <c r="S63" s="87"/>
      <c r="T63" s="87"/>
      <c r="U63" s="87"/>
      <c r="V63" s="88"/>
      <c r="AH63" s="106"/>
      <c r="AI63" s="125">
        <v>0.5</v>
      </c>
      <c r="AJ63" s="128">
        <v>0.5166666666666667</v>
      </c>
      <c r="AK63" s="128">
        <v>0.5375</v>
      </c>
      <c r="AL63" s="129">
        <v>0.5541666666666667</v>
      </c>
      <c r="AM63" s="129">
        <v>0.5777777777777778</v>
      </c>
      <c r="AN63" s="130">
        <v>0.61875</v>
      </c>
      <c r="AO63" s="106"/>
      <c r="AP63" s="106"/>
      <c r="AQ63" s="106"/>
      <c r="AR63" s="106"/>
      <c r="AS63" s="106"/>
      <c r="AT63" s="106"/>
    </row>
    <row r="64" spans="1:46" s="82" customFormat="1" ht="12">
      <c r="A64" s="67">
        <v>8</v>
      </c>
      <c r="B64" s="50" t="s">
        <v>242</v>
      </c>
      <c r="C64" s="51">
        <v>155</v>
      </c>
      <c r="D64" s="50" t="s">
        <v>243</v>
      </c>
      <c r="E64" s="52">
        <v>28</v>
      </c>
      <c r="F64" s="53" t="s">
        <v>66</v>
      </c>
      <c r="G64" s="54">
        <v>1</v>
      </c>
      <c r="H64" s="55" t="s">
        <v>244</v>
      </c>
      <c r="I64" s="65">
        <f t="shared" si="15"/>
        <v>0.022511574074074087</v>
      </c>
      <c r="J64" s="66" t="s">
        <v>205</v>
      </c>
      <c r="K64" s="58">
        <f t="shared" si="16"/>
        <v>0.018750000000000044</v>
      </c>
      <c r="L64" s="59">
        <f t="shared" si="11"/>
        <v>0.04166666666666663</v>
      </c>
      <c r="M64" s="59">
        <f t="shared" si="12"/>
        <v>0.06597222222222221</v>
      </c>
      <c r="N64" s="59">
        <f t="shared" si="13"/>
        <v>0.0888888888888889</v>
      </c>
      <c r="O64" s="59">
        <f t="shared" si="14"/>
        <v>0.12430555555555556</v>
      </c>
      <c r="P64" s="84"/>
      <c r="Q64" s="85"/>
      <c r="R64" s="86"/>
      <c r="S64" s="87"/>
      <c r="T64" s="87"/>
      <c r="U64" s="87"/>
      <c r="V64" s="88"/>
      <c r="AH64" s="106"/>
      <c r="AI64" s="125">
        <v>0.5</v>
      </c>
      <c r="AJ64" s="128">
        <v>0.51875</v>
      </c>
      <c r="AK64" s="128">
        <v>0.5416666666666666</v>
      </c>
      <c r="AL64" s="129">
        <v>0.5659722222222222</v>
      </c>
      <c r="AM64" s="129">
        <v>0.5888888888888889</v>
      </c>
      <c r="AN64" s="130">
        <v>0.6243055555555556</v>
      </c>
      <c r="AO64" s="106"/>
      <c r="AP64" s="106"/>
      <c r="AQ64" s="106"/>
      <c r="AR64" s="106"/>
      <c r="AS64" s="106"/>
      <c r="AT64" s="106"/>
    </row>
    <row r="65" spans="1:46" s="82" customFormat="1" ht="12">
      <c r="A65" s="67">
        <v>9</v>
      </c>
      <c r="B65" s="50" t="s">
        <v>245</v>
      </c>
      <c r="C65" s="51">
        <v>104</v>
      </c>
      <c r="D65" s="50" t="s">
        <v>246</v>
      </c>
      <c r="E65" s="52">
        <v>18</v>
      </c>
      <c r="F65" s="53" t="s">
        <v>10</v>
      </c>
      <c r="G65" s="54">
        <v>1</v>
      </c>
      <c r="H65" s="55" t="s">
        <v>247</v>
      </c>
      <c r="I65" s="65">
        <f t="shared" si="15"/>
        <v>0.022696759259259264</v>
      </c>
      <c r="J65" s="66" t="s">
        <v>248</v>
      </c>
      <c r="K65" s="58">
        <f t="shared" si="16"/>
        <v>0.015277777777777835</v>
      </c>
      <c r="L65" s="59">
        <f t="shared" si="11"/>
        <v>0.03749999999999998</v>
      </c>
      <c r="M65" s="59">
        <f t="shared" si="12"/>
        <v>0.060416666666666674</v>
      </c>
      <c r="N65" s="59">
        <f t="shared" si="13"/>
        <v>0.08402777777777781</v>
      </c>
      <c r="O65" s="59">
        <f t="shared" si="14"/>
        <v>0.12361111111111112</v>
      </c>
      <c r="P65" s="84"/>
      <c r="Q65" s="85"/>
      <c r="R65" s="86"/>
      <c r="S65" s="87"/>
      <c r="T65" s="87"/>
      <c r="U65" s="87"/>
      <c r="V65" s="88"/>
      <c r="AH65" s="106"/>
      <c r="AI65" s="125">
        <v>0.5</v>
      </c>
      <c r="AJ65" s="128">
        <v>0.5152777777777778</v>
      </c>
      <c r="AK65" s="128">
        <v>0.5375</v>
      </c>
      <c r="AL65" s="129">
        <v>0.5604166666666667</v>
      </c>
      <c r="AM65" s="129">
        <v>0.5840277777777778</v>
      </c>
      <c r="AN65" s="130">
        <v>0.6236111111111111</v>
      </c>
      <c r="AO65" s="106"/>
      <c r="AP65" s="106"/>
      <c r="AQ65" s="106"/>
      <c r="AR65" s="106"/>
      <c r="AS65" s="106"/>
      <c r="AT65" s="106"/>
    </row>
    <row r="66" spans="1:46" s="82" customFormat="1" ht="12">
      <c r="A66" s="67">
        <v>10</v>
      </c>
      <c r="B66" s="50" t="s">
        <v>249</v>
      </c>
      <c r="C66" s="51">
        <v>153</v>
      </c>
      <c r="D66" s="50"/>
      <c r="E66" s="52">
        <v>24</v>
      </c>
      <c r="F66" s="53" t="s">
        <v>45</v>
      </c>
      <c r="G66" s="54">
        <v>1</v>
      </c>
      <c r="H66" s="55" t="s">
        <v>250</v>
      </c>
      <c r="I66" s="65">
        <f t="shared" si="15"/>
        <v>0.02533564814814815</v>
      </c>
      <c r="J66" s="66" t="s">
        <v>251</v>
      </c>
      <c r="K66" s="58"/>
      <c r="L66" s="59">
        <f t="shared" si="11"/>
        <v>0.03541666666666665</v>
      </c>
      <c r="M66" s="59">
        <f t="shared" si="12"/>
        <v>0.05625000000000002</v>
      </c>
      <c r="N66" s="59">
        <f t="shared" si="13"/>
        <v>0.07777777777777783</v>
      </c>
      <c r="O66" s="59">
        <f t="shared" si="14"/>
        <v>0.1333333333333333</v>
      </c>
      <c r="P66" s="84"/>
      <c r="Q66" s="85"/>
      <c r="R66" s="86"/>
      <c r="S66" s="87"/>
      <c r="T66" s="87"/>
      <c r="U66" s="87"/>
      <c r="V66" s="88"/>
      <c r="AH66" s="106"/>
      <c r="AI66" s="125">
        <v>0.5</v>
      </c>
      <c r="AJ66" s="128"/>
      <c r="AK66" s="128">
        <v>0.5354166666666667</v>
      </c>
      <c r="AL66" s="129">
        <v>0.55625</v>
      </c>
      <c r="AM66" s="129">
        <v>0.5777777777777778</v>
      </c>
      <c r="AN66" s="130">
        <v>0.6333333333333333</v>
      </c>
      <c r="AO66" s="106"/>
      <c r="AP66" s="106"/>
      <c r="AQ66" s="106"/>
      <c r="AR66" s="106"/>
      <c r="AS66" s="106"/>
      <c r="AT66" s="106"/>
    </row>
    <row r="67" spans="1:46" s="82" customFormat="1" ht="12">
      <c r="A67" s="67">
        <v>11</v>
      </c>
      <c r="B67" s="50" t="s">
        <v>252</v>
      </c>
      <c r="C67" s="51">
        <v>150</v>
      </c>
      <c r="D67" s="50" t="s">
        <v>253</v>
      </c>
      <c r="E67" s="52">
        <v>24</v>
      </c>
      <c r="F67" s="53" t="s">
        <v>79</v>
      </c>
      <c r="G67" s="54">
        <v>1</v>
      </c>
      <c r="H67" s="55" t="s">
        <v>254</v>
      </c>
      <c r="I67" s="65">
        <f t="shared" si="15"/>
        <v>0.02729166666666666</v>
      </c>
      <c r="J67" s="66" t="s">
        <v>41</v>
      </c>
      <c r="K67" s="58">
        <f>AJ67-AI67</f>
        <v>0.01736111111111105</v>
      </c>
      <c r="L67" s="59">
        <f t="shared" si="11"/>
        <v>0.043749999999999956</v>
      </c>
      <c r="M67" s="59">
        <f t="shared" si="12"/>
        <v>0.07013888888888886</v>
      </c>
      <c r="N67" s="59">
        <f t="shared" si="13"/>
        <v>0.09583333333333333</v>
      </c>
      <c r="O67" s="59">
        <f t="shared" si="14"/>
        <v>0.1298611111111111</v>
      </c>
      <c r="P67" s="84"/>
      <c r="Q67" s="85"/>
      <c r="R67" s="86"/>
      <c r="S67" s="87"/>
      <c r="T67" s="87"/>
      <c r="U67" s="87"/>
      <c r="V67" s="88"/>
      <c r="AH67" s="106"/>
      <c r="AI67" s="125">
        <v>0.5</v>
      </c>
      <c r="AJ67" s="128">
        <v>0.517361111111111</v>
      </c>
      <c r="AK67" s="128">
        <v>0.54375</v>
      </c>
      <c r="AL67" s="129">
        <v>0.5701388888888889</v>
      </c>
      <c r="AM67" s="129">
        <v>0.5958333333333333</v>
      </c>
      <c r="AN67" s="130">
        <v>0.6298611111111111</v>
      </c>
      <c r="AO67" s="106"/>
      <c r="AP67" s="106"/>
      <c r="AQ67" s="106"/>
      <c r="AR67" s="106"/>
      <c r="AS67" s="106"/>
      <c r="AT67" s="106"/>
    </row>
    <row r="68" spans="1:46" s="82" customFormat="1" ht="12">
      <c r="A68" s="67">
        <v>12</v>
      </c>
      <c r="B68" s="50" t="s">
        <v>255</v>
      </c>
      <c r="C68" s="51">
        <v>111</v>
      </c>
      <c r="D68" s="50"/>
      <c r="E68" s="52">
        <v>26</v>
      </c>
      <c r="F68" s="53" t="s">
        <v>256</v>
      </c>
      <c r="G68" s="54">
        <v>1</v>
      </c>
      <c r="H68" s="55" t="s">
        <v>257</v>
      </c>
      <c r="I68" s="65">
        <f t="shared" si="15"/>
        <v>0.027499999999999997</v>
      </c>
      <c r="J68" s="66" t="s">
        <v>258</v>
      </c>
      <c r="K68" s="58">
        <f>AJ68-AI68</f>
        <v>0.019444444444444486</v>
      </c>
      <c r="L68" s="59">
        <f t="shared" si="11"/>
        <v>0.04513888888888895</v>
      </c>
      <c r="M68" s="59">
        <f t="shared" si="12"/>
        <v>0.06666666666666665</v>
      </c>
      <c r="N68" s="59">
        <f t="shared" si="13"/>
        <v>0.09583333333333333</v>
      </c>
      <c r="O68" s="59">
        <f t="shared" si="14"/>
        <v>0.13055555555555554</v>
      </c>
      <c r="P68" s="84"/>
      <c r="Q68" s="85"/>
      <c r="R68" s="86"/>
      <c r="S68" s="87"/>
      <c r="T68" s="87"/>
      <c r="U68" s="87"/>
      <c r="V68" s="88"/>
      <c r="AH68" s="106"/>
      <c r="AI68" s="125">
        <v>0.5</v>
      </c>
      <c r="AJ68" s="128">
        <v>0.5194444444444445</v>
      </c>
      <c r="AK68" s="128">
        <v>0.545138888888889</v>
      </c>
      <c r="AL68" s="129">
        <v>0.5666666666666667</v>
      </c>
      <c r="AM68" s="129">
        <v>0.5958333333333333</v>
      </c>
      <c r="AN68" s="130">
        <v>0.6305555555555555</v>
      </c>
      <c r="AO68" s="106"/>
      <c r="AP68" s="106"/>
      <c r="AQ68" s="106"/>
      <c r="AR68" s="106"/>
      <c r="AS68" s="106"/>
      <c r="AT68" s="106"/>
    </row>
    <row r="69" spans="1:46" s="82" customFormat="1" ht="12">
      <c r="A69" s="67">
        <v>13</v>
      </c>
      <c r="B69" s="50" t="s">
        <v>259</v>
      </c>
      <c r="C69" s="51">
        <v>182</v>
      </c>
      <c r="D69" s="50"/>
      <c r="E69" s="52" t="s">
        <v>648</v>
      </c>
      <c r="F69" s="53" t="s">
        <v>659</v>
      </c>
      <c r="G69" s="54">
        <v>1</v>
      </c>
      <c r="H69" s="55" t="s">
        <v>260</v>
      </c>
      <c r="I69" s="65">
        <f t="shared" si="15"/>
        <v>0.03131944444444443</v>
      </c>
      <c r="J69" s="66" t="s">
        <v>261</v>
      </c>
      <c r="K69" s="58">
        <f>AJ69-AI69</f>
        <v>0.019444444444444486</v>
      </c>
      <c r="L69" s="59">
        <f t="shared" si="11"/>
        <v>0.043055555555555514</v>
      </c>
      <c r="M69" s="59">
        <f t="shared" si="12"/>
        <v>0.06458333333333333</v>
      </c>
      <c r="N69" s="59">
        <f t="shared" si="13"/>
        <v>0.09027777777777779</v>
      </c>
      <c r="O69" s="59">
        <f t="shared" si="14"/>
        <v>0.0888888888888889</v>
      </c>
      <c r="P69" s="84"/>
      <c r="Q69" s="85"/>
      <c r="R69" s="86"/>
      <c r="S69" s="87"/>
      <c r="T69" s="87"/>
      <c r="U69" s="87"/>
      <c r="V69" s="88"/>
      <c r="AH69" s="106"/>
      <c r="AI69" s="125">
        <v>0.5</v>
      </c>
      <c r="AJ69" s="128">
        <v>0.5194444444444445</v>
      </c>
      <c r="AK69" s="128">
        <v>0.5430555555555555</v>
      </c>
      <c r="AL69" s="129">
        <v>0.5645833333333333</v>
      </c>
      <c r="AM69" s="129">
        <v>0.5902777777777778</v>
      </c>
      <c r="AN69" s="130">
        <v>0.5888888888888889</v>
      </c>
      <c r="AO69" s="106"/>
      <c r="AP69" s="106"/>
      <c r="AQ69" s="106"/>
      <c r="AR69" s="106"/>
      <c r="AS69" s="106"/>
      <c r="AT69" s="106"/>
    </row>
    <row r="70" spans="1:46" s="82" customFormat="1" ht="12">
      <c r="A70" s="67">
        <v>14</v>
      </c>
      <c r="B70" s="50" t="s">
        <v>262</v>
      </c>
      <c r="C70" s="51">
        <v>165</v>
      </c>
      <c r="D70" s="50" t="s">
        <v>263</v>
      </c>
      <c r="E70" s="52">
        <v>27</v>
      </c>
      <c r="F70" s="53" t="s">
        <v>264</v>
      </c>
      <c r="G70" s="54">
        <v>1</v>
      </c>
      <c r="H70" s="55" t="s">
        <v>265</v>
      </c>
      <c r="I70" s="65">
        <f t="shared" si="15"/>
        <v>0.04075231481481481</v>
      </c>
      <c r="J70" s="66" t="s">
        <v>266</v>
      </c>
      <c r="K70" s="58"/>
      <c r="L70" s="59">
        <f t="shared" si="11"/>
        <v>0.04513888888888895</v>
      </c>
      <c r="M70" s="59">
        <f t="shared" si="12"/>
        <v>0.07291666666666663</v>
      </c>
      <c r="N70" s="59">
        <f t="shared" si="13"/>
        <v>0.09722222222222221</v>
      </c>
      <c r="O70" s="59">
        <f t="shared" si="14"/>
        <v>0.13958333333333328</v>
      </c>
      <c r="P70" s="84"/>
      <c r="Q70" s="85"/>
      <c r="R70" s="86"/>
      <c r="S70" s="87"/>
      <c r="T70" s="87"/>
      <c r="U70" s="87"/>
      <c r="V70" s="88"/>
      <c r="AH70" s="106"/>
      <c r="AI70" s="125">
        <v>0.5</v>
      </c>
      <c r="AJ70" s="128"/>
      <c r="AK70" s="128">
        <v>0.545138888888889</v>
      </c>
      <c r="AL70" s="129">
        <v>0.5729166666666666</v>
      </c>
      <c r="AM70" s="129">
        <v>0.5972222222222222</v>
      </c>
      <c r="AN70" s="130">
        <v>0.6395833333333333</v>
      </c>
      <c r="AO70" s="106"/>
      <c r="AP70" s="106"/>
      <c r="AQ70" s="106"/>
      <c r="AR70" s="106"/>
      <c r="AS70" s="106"/>
      <c r="AT70" s="106"/>
    </row>
    <row r="71" spans="1:46" s="82" customFormat="1" ht="12">
      <c r="A71" s="67">
        <v>15</v>
      </c>
      <c r="B71" s="50" t="s">
        <v>267</v>
      </c>
      <c r="C71" s="51">
        <v>113</v>
      </c>
      <c r="D71" s="50" t="s">
        <v>268</v>
      </c>
      <c r="E71" s="52">
        <v>25</v>
      </c>
      <c r="F71" s="53" t="s">
        <v>10</v>
      </c>
      <c r="G71" s="54">
        <v>1</v>
      </c>
      <c r="H71" s="55" t="s">
        <v>269</v>
      </c>
      <c r="I71" s="68">
        <f t="shared" si="15"/>
        <v>0.042777777777777776</v>
      </c>
      <c r="J71" s="66" t="s">
        <v>270</v>
      </c>
      <c r="K71" s="58">
        <f aca="true" t="shared" si="17" ref="K71:K76">AJ71-AI71</f>
        <v>0.019444444444444486</v>
      </c>
      <c r="L71" s="59">
        <f t="shared" si="11"/>
        <v>0.043055555555555514</v>
      </c>
      <c r="M71" s="59">
        <f t="shared" si="12"/>
        <v>0.0673611111111111</v>
      </c>
      <c r="N71" s="59">
        <f t="shared" si="13"/>
        <v>0.09375</v>
      </c>
      <c r="O71" s="59">
        <f t="shared" si="14"/>
        <v>0.13958333333333328</v>
      </c>
      <c r="P71" s="84"/>
      <c r="Q71" s="85"/>
      <c r="R71" s="86"/>
      <c r="S71" s="87"/>
      <c r="T71" s="87"/>
      <c r="U71" s="87"/>
      <c r="V71" s="88"/>
      <c r="AH71" s="106"/>
      <c r="AI71" s="125">
        <v>0.5</v>
      </c>
      <c r="AJ71" s="128">
        <v>0.5194444444444445</v>
      </c>
      <c r="AK71" s="128">
        <v>0.5430555555555555</v>
      </c>
      <c r="AL71" s="129">
        <v>0.5673611111111111</v>
      </c>
      <c r="AM71" s="129">
        <v>0.59375</v>
      </c>
      <c r="AN71" s="130">
        <v>0.6395833333333333</v>
      </c>
      <c r="AO71" s="106"/>
      <c r="AP71" s="106"/>
      <c r="AQ71" s="106"/>
      <c r="AR71" s="106"/>
      <c r="AS71" s="106"/>
      <c r="AT71" s="106"/>
    </row>
    <row r="72" spans="1:46" s="82" customFormat="1" ht="12">
      <c r="A72" s="67">
        <v>16</v>
      </c>
      <c r="B72" s="50" t="s">
        <v>271</v>
      </c>
      <c r="C72" s="51">
        <v>126</v>
      </c>
      <c r="D72" s="50" t="s">
        <v>272</v>
      </c>
      <c r="E72" s="52">
        <v>18</v>
      </c>
      <c r="F72" s="53" t="s">
        <v>273</v>
      </c>
      <c r="G72" s="54">
        <v>1</v>
      </c>
      <c r="H72" s="55" t="s">
        <v>274</v>
      </c>
      <c r="I72" s="68">
        <f t="shared" si="15"/>
        <v>0.04403935185185184</v>
      </c>
      <c r="J72" s="66" t="s">
        <v>275</v>
      </c>
      <c r="K72" s="58">
        <f t="shared" si="17"/>
        <v>0.021527777777777812</v>
      </c>
      <c r="L72" s="59">
        <f t="shared" si="11"/>
        <v>0.04791666666666672</v>
      </c>
      <c r="M72" s="59">
        <f t="shared" si="12"/>
        <v>0.07361111111111118</v>
      </c>
      <c r="N72" s="59">
        <f t="shared" si="13"/>
        <v>0.10347222222222219</v>
      </c>
      <c r="O72" s="59">
        <f t="shared" si="14"/>
        <v>0.14513888888888882</v>
      </c>
      <c r="P72" s="84"/>
      <c r="Q72" s="85"/>
      <c r="R72" s="86"/>
      <c r="S72" s="87"/>
      <c r="T72" s="87"/>
      <c r="U72" s="87"/>
      <c r="V72" s="88"/>
      <c r="AH72" s="106"/>
      <c r="AI72" s="125">
        <v>0.5</v>
      </c>
      <c r="AJ72" s="128">
        <v>0.5215277777777778</v>
      </c>
      <c r="AK72" s="128">
        <v>0.5479166666666667</v>
      </c>
      <c r="AL72" s="129">
        <v>0.5736111111111112</v>
      </c>
      <c r="AM72" s="129">
        <v>0.6034722222222222</v>
      </c>
      <c r="AN72" s="130">
        <v>0.6451388888888888</v>
      </c>
      <c r="AO72" s="106"/>
      <c r="AP72" s="106"/>
      <c r="AQ72" s="106"/>
      <c r="AR72" s="106"/>
      <c r="AS72" s="106"/>
      <c r="AT72" s="106"/>
    </row>
    <row r="73" spans="1:46" s="82" customFormat="1" ht="12">
      <c r="A73" s="67">
        <v>17</v>
      </c>
      <c r="B73" s="50" t="s">
        <v>276</v>
      </c>
      <c r="C73" s="51">
        <v>156</v>
      </c>
      <c r="D73" s="50" t="s">
        <v>277</v>
      </c>
      <c r="E73" s="52">
        <v>23</v>
      </c>
      <c r="F73" s="53" t="s">
        <v>66</v>
      </c>
      <c r="G73" s="54">
        <v>1</v>
      </c>
      <c r="H73" s="55" t="s">
        <v>278</v>
      </c>
      <c r="I73" s="68">
        <f t="shared" si="15"/>
        <v>0.04465277777777776</v>
      </c>
      <c r="J73" s="66" t="s">
        <v>279</v>
      </c>
      <c r="K73" s="58">
        <f t="shared" si="17"/>
        <v>0.021527777777777812</v>
      </c>
      <c r="L73" s="59">
        <f t="shared" si="11"/>
        <v>0.04791666666666672</v>
      </c>
      <c r="M73" s="59">
        <f t="shared" si="12"/>
        <v>0.07430555555555551</v>
      </c>
      <c r="N73" s="59">
        <f t="shared" si="13"/>
        <v>0.10069444444444442</v>
      </c>
      <c r="O73" s="59">
        <f t="shared" si="14"/>
        <v>0.14513888888888882</v>
      </c>
      <c r="P73" s="84"/>
      <c r="Q73" s="85"/>
      <c r="R73" s="86"/>
      <c r="S73" s="87"/>
      <c r="T73" s="87"/>
      <c r="U73" s="87"/>
      <c r="V73" s="88"/>
      <c r="AH73" s="106"/>
      <c r="AI73" s="125">
        <v>0.5</v>
      </c>
      <c r="AJ73" s="128">
        <v>0.5215277777777778</v>
      </c>
      <c r="AK73" s="128">
        <v>0.5479166666666667</v>
      </c>
      <c r="AL73" s="129">
        <v>0.5743055555555555</v>
      </c>
      <c r="AM73" s="129">
        <v>0.6006944444444444</v>
      </c>
      <c r="AN73" s="130">
        <v>0.6451388888888888</v>
      </c>
      <c r="AO73" s="106"/>
      <c r="AP73" s="106"/>
      <c r="AQ73" s="106"/>
      <c r="AR73" s="106"/>
      <c r="AS73" s="106"/>
      <c r="AT73" s="106"/>
    </row>
    <row r="74" spans="1:46" s="82" customFormat="1" ht="12">
      <c r="A74" s="67">
        <v>18</v>
      </c>
      <c r="B74" s="50" t="s">
        <v>280</v>
      </c>
      <c r="C74" s="51">
        <v>171</v>
      </c>
      <c r="D74" s="50"/>
      <c r="E74" s="52" t="s">
        <v>648</v>
      </c>
      <c r="F74" s="53" t="s">
        <v>281</v>
      </c>
      <c r="G74" s="54">
        <v>1</v>
      </c>
      <c r="H74" s="55" t="s">
        <v>282</v>
      </c>
      <c r="I74" s="68">
        <f t="shared" si="15"/>
        <v>0.04545138888888889</v>
      </c>
      <c r="J74" s="66" t="s">
        <v>283</v>
      </c>
      <c r="K74" s="58">
        <f t="shared" si="17"/>
        <v>0.021527777777777812</v>
      </c>
      <c r="L74" s="59">
        <f t="shared" si="11"/>
        <v>0.04861111111111105</v>
      </c>
      <c r="M74" s="59">
        <f t="shared" si="12"/>
        <v>0.07291666666666663</v>
      </c>
      <c r="N74" s="59">
        <f t="shared" si="13"/>
        <v>0.10347222222222219</v>
      </c>
      <c r="O74" s="59">
        <f t="shared" si="14"/>
        <v>0.14374999999999993</v>
      </c>
      <c r="P74" s="84"/>
      <c r="Q74" s="85"/>
      <c r="R74" s="86"/>
      <c r="S74" s="87"/>
      <c r="T74" s="87"/>
      <c r="U74" s="87"/>
      <c r="V74" s="88"/>
      <c r="AH74" s="106"/>
      <c r="AI74" s="125">
        <v>0.5</v>
      </c>
      <c r="AJ74" s="128">
        <v>0.5215277777777778</v>
      </c>
      <c r="AK74" s="128">
        <v>0.548611111111111</v>
      </c>
      <c r="AL74" s="129">
        <v>0.5729166666666666</v>
      </c>
      <c r="AM74" s="129">
        <v>0.6034722222222222</v>
      </c>
      <c r="AN74" s="130">
        <v>0.6437499999999999</v>
      </c>
      <c r="AO74" s="106"/>
      <c r="AP74" s="106"/>
      <c r="AQ74" s="106"/>
      <c r="AR74" s="106"/>
      <c r="AS74" s="106"/>
      <c r="AT74" s="106"/>
    </row>
    <row r="75" spans="1:46" s="82" customFormat="1" ht="12">
      <c r="A75" s="67">
        <v>19</v>
      </c>
      <c r="B75" s="50" t="s">
        <v>284</v>
      </c>
      <c r="C75" s="51">
        <v>30</v>
      </c>
      <c r="D75" s="50"/>
      <c r="E75" s="52" t="s">
        <v>648</v>
      </c>
      <c r="F75" s="53"/>
      <c r="G75" s="54">
        <v>1</v>
      </c>
      <c r="H75" s="55" t="s">
        <v>285</v>
      </c>
      <c r="I75" s="68">
        <f t="shared" si="15"/>
        <v>0.047326388888888876</v>
      </c>
      <c r="J75" s="66" t="s">
        <v>286</v>
      </c>
      <c r="K75" s="58">
        <f t="shared" si="17"/>
        <v>0.021527777777777812</v>
      </c>
      <c r="L75" s="59">
        <f t="shared" si="11"/>
        <v>0.04791666666666672</v>
      </c>
      <c r="M75" s="59">
        <f t="shared" si="12"/>
        <v>0.07361111111111118</v>
      </c>
      <c r="N75" s="59">
        <f t="shared" si="13"/>
        <v>0.10277777777777775</v>
      </c>
      <c r="O75" s="59">
        <f t="shared" si="14"/>
        <v>0.14583333333333337</v>
      </c>
      <c r="P75" s="84"/>
      <c r="Q75" s="85"/>
      <c r="R75" s="86"/>
      <c r="S75" s="87"/>
      <c r="T75" s="87"/>
      <c r="U75" s="87"/>
      <c r="V75" s="88"/>
      <c r="AH75" s="106"/>
      <c r="AI75" s="125">
        <v>0.5</v>
      </c>
      <c r="AJ75" s="128">
        <v>0.5215277777777778</v>
      </c>
      <c r="AK75" s="128">
        <v>0.5479166666666667</v>
      </c>
      <c r="AL75" s="129">
        <v>0.5736111111111112</v>
      </c>
      <c r="AM75" s="129">
        <v>0.6027777777777777</v>
      </c>
      <c r="AN75" s="130">
        <v>0.6458333333333334</v>
      </c>
      <c r="AO75" s="106"/>
      <c r="AP75" s="106"/>
      <c r="AQ75" s="106"/>
      <c r="AR75" s="106"/>
      <c r="AS75" s="106"/>
      <c r="AT75" s="106"/>
    </row>
    <row r="76" spans="1:46" s="82" customFormat="1" ht="12">
      <c r="A76" s="67">
        <v>20</v>
      </c>
      <c r="B76" s="50" t="s">
        <v>287</v>
      </c>
      <c r="C76" s="51">
        <v>178</v>
      </c>
      <c r="D76" s="50"/>
      <c r="E76" s="52" t="s">
        <v>648</v>
      </c>
      <c r="F76" s="53" t="s">
        <v>288</v>
      </c>
      <c r="G76" s="54">
        <v>1</v>
      </c>
      <c r="H76" s="55" t="s">
        <v>289</v>
      </c>
      <c r="I76" s="68">
        <f t="shared" si="15"/>
        <v>0.04874999999999999</v>
      </c>
      <c r="J76" s="66" t="s">
        <v>290</v>
      </c>
      <c r="K76" s="58">
        <f t="shared" si="17"/>
        <v>0.022916666666666696</v>
      </c>
      <c r="L76" s="59">
        <f t="shared" si="11"/>
        <v>0.050000000000000044</v>
      </c>
      <c r="M76" s="59">
        <f t="shared" si="12"/>
        <v>0.07499999999999996</v>
      </c>
      <c r="N76" s="59">
        <f t="shared" si="13"/>
        <v>0.10277777777777775</v>
      </c>
      <c r="O76" s="59">
        <f t="shared" si="14"/>
        <v>0.1465277777777778</v>
      </c>
      <c r="P76" s="84"/>
      <c r="Q76" s="85"/>
      <c r="R76" s="86"/>
      <c r="S76" s="87"/>
      <c r="T76" s="87"/>
      <c r="U76" s="87"/>
      <c r="V76" s="88"/>
      <c r="AH76" s="106"/>
      <c r="AI76" s="125">
        <v>0.5</v>
      </c>
      <c r="AJ76" s="128">
        <v>0.5229166666666667</v>
      </c>
      <c r="AK76" s="128">
        <v>0.55</v>
      </c>
      <c r="AL76" s="129">
        <v>0.575</v>
      </c>
      <c r="AM76" s="129">
        <v>0.6027777777777777</v>
      </c>
      <c r="AN76" s="130">
        <v>0.6465277777777778</v>
      </c>
      <c r="AO76" s="106"/>
      <c r="AP76" s="106"/>
      <c r="AQ76" s="106"/>
      <c r="AR76" s="106"/>
      <c r="AS76" s="106"/>
      <c r="AT76" s="106"/>
    </row>
    <row r="77" spans="1:46" s="82" customFormat="1" ht="12">
      <c r="A77" s="67">
        <v>21</v>
      </c>
      <c r="B77" s="50" t="s">
        <v>291</v>
      </c>
      <c r="C77" s="51">
        <v>163</v>
      </c>
      <c r="D77" s="50" t="s">
        <v>292</v>
      </c>
      <c r="E77" s="52">
        <v>26</v>
      </c>
      <c r="F77" s="53" t="s">
        <v>293</v>
      </c>
      <c r="G77" s="54">
        <v>1</v>
      </c>
      <c r="H77" s="55" t="s">
        <v>294</v>
      </c>
      <c r="I77" s="68">
        <f t="shared" si="15"/>
        <v>0.048935185185185165</v>
      </c>
      <c r="J77" s="66" t="s">
        <v>248</v>
      </c>
      <c r="K77" s="58"/>
      <c r="L77" s="59">
        <f t="shared" si="11"/>
        <v>0.04513888888888895</v>
      </c>
      <c r="M77" s="59">
        <f t="shared" si="12"/>
        <v>0.07152777777777775</v>
      </c>
      <c r="N77" s="59">
        <f t="shared" si="13"/>
        <v>0.09999999999999998</v>
      </c>
      <c r="O77" s="59">
        <f t="shared" si="14"/>
        <v>0.1465277777777778</v>
      </c>
      <c r="P77" s="84"/>
      <c r="Q77" s="85"/>
      <c r="R77" s="86"/>
      <c r="S77" s="87"/>
      <c r="T77" s="87"/>
      <c r="U77" s="87"/>
      <c r="V77" s="88"/>
      <c r="AH77" s="106"/>
      <c r="AI77" s="125">
        <v>0.5</v>
      </c>
      <c r="AJ77" s="128"/>
      <c r="AK77" s="128">
        <v>0.545138888888889</v>
      </c>
      <c r="AL77" s="129">
        <v>0.5715277777777777</v>
      </c>
      <c r="AM77" s="129">
        <v>0.6</v>
      </c>
      <c r="AN77" s="130">
        <v>0.6465277777777778</v>
      </c>
      <c r="AO77" s="106"/>
      <c r="AP77" s="106"/>
      <c r="AQ77" s="106"/>
      <c r="AR77" s="106"/>
      <c r="AS77" s="106"/>
      <c r="AT77" s="106"/>
    </row>
    <row r="78" spans="1:46" s="82" customFormat="1" ht="12">
      <c r="A78" s="67">
        <v>22</v>
      </c>
      <c r="B78" s="50" t="s">
        <v>295</v>
      </c>
      <c r="C78" s="51">
        <v>181</v>
      </c>
      <c r="D78" s="50"/>
      <c r="E78" s="52" t="s">
        <v>648</v>
      </c>
      <c r="F78" s="53"/>
      <c r="G78" s="54">
        <v>1</v>
      </c>
      <c r="H78" s="55" t="s">
        <v>296</v>
      </c>
      <c r="I78" s="68">
        <f t="shared" si="15"/>
        <v>0.04956018518518515</v>
      </c>
      <c r="J78" s="66" t="s">
        <v>297</v>
      </c>
      <c r="K78" s="58">
        <f>AJ78-AI78</f>
        <v>0.019444444444444486</v>
      </c>
      <c r="L78" s="59">
        <f t="shared" si="11"/>
        <v>0.047222222222222165</v>
      </c>
      <c r="M78" s="59">
        <f t="shared" si="12"/>
        <v>0.07222222222222219</v>
      </c>
      <c r="N78" s="59">
        <f t="shared" si="13"/>
        <v>0.10347222222222219</v>
      </c>
      <c r="O78" s="59">
        <f t="shared" si="14"/>
        <v>0.1479166666666667</v>
      </c>
      <c r="P78" s="84"/>
      <c r="Q78" s="85"/>
      <c r="R78" s="86"/>
      <c r="S78" s="87"/>
      <c r="T78" s="87"/>
      <c r="U78" s="87"/>
      <c r="V78" s="88"/>
      <c r="AH78" s="106"/>
      <c r="AI78" s="125">
        <v>0.5</v>
      </c>
      <c r="AJ78" s="128">
        <v>0.5194444444444445</v>
      </c>
      <c r="AK78" s="128">
        <v>0.5472222222222222</v>
      </c>
      <c r="AL78" s="129">
        <v>0.5722222222222222</v>
      </c>
      <c r="AM78" s="129">
        <v>0.6034722222222222</v>
      </c>
      <c r="AN78" s="130">
        <v>0.6479166666666667</v>
      </c>
      <c r="AO78" s="106"/>
      <c r="AP78" s="106"/>
      <c r="AQ78" s="106"/>
      <c r="AR78" s="106"/>
      <c r="AS78" s="106"/>
      <c r="AT78" s="106"/>
    </row>
    <row r="79" spans="1:46" s="82" customFormat="1" ht="12">
      <c r="A79" s="67">
        <v>23</v>
      </c>
      <c r="B79" s="50" t="s">
        <v>298</v>
      </c>
      <c r="C79" s="51">
        <v>117</v>
      </c>
      <c r="D79" s="50" t="s">
        <v>299</v>
      </c>
      <c r="E79" s="52">
        <v>26</v>
      </c>
      <c r="F79" s="53" t="s">
        <v>92</v>
      </c>
      <c r="G79" s="54">
        <v>1</v>
      </c>
      <c r="H79" s="55" t="s">
        <v>300</v>
      </c>
      <c r="I79" s="68">
        <f t="shared" si="15"/>
        <v>0.05236111111111111</v>
      </c>
      <c r="J79" s="66" t="s">
        <v>301</v>
      </c>
      <c r="K79" s="58">
        <f>AJ79-AI79</f>
        <v>0.020138888888888817</v>
      </c>
      <c r="L79" s="59">
        <f t="shared" si="11"/>
        <v>0.047222222222222165</v>
      </c>
      <c r="M79" s="59">
        <f t="shared" si="12"/>
        <v>0.07430555555555551</v>
      </c>
      <c r="N79" s="59">
        <f t="shared" si="13"/>
        <v>0.10347222222222219</v>
      </c>
      <c r="O79" s="59">
        <f t="shared" si="14"/>
        <v>0.14861111111111114</v>
      </c>
      <c r="P79" s="84"/>
      <c r="Q79" s="85"/>
      <c r="R79" s="86"/>
      <c r="S79" s="87"/>
      <c r="T79" s="87"/>
      <c r="U79" s="87"/>
      <c r="V79" s="88"/>
      <c r="AH79" s="106"/>
      <c r="AI79" s="125">
        <v>0.5</v>
      </c>
      <c r="AJ79" s="128">
        <v>0.5201388888888888</v>
      </c>
      <c r="AK79" s="128">
        <v>0.5472222222222222</v>
      </c>
      <c r="AL79" s="129">
        <v>0.5743055555555555</v>
      </c>
      <c r="AM79" s="129">
        <v>0.6034722222222222</v>
      </c>
      <c r="AN79" s="130">
        <v>0.6486111111111111</v>
      </c>
      <c r="AO79" s="106"/>
      <c r="AP79" s="106"/>
      <c r="AQ79" s="106"/>
      <c r="AR79" s="106"/>
      <c r="AS79" s="106"/>
      <c r="AT79" s="106"/>
    </row>
    <row r="80" spans="1:46" s="82" customFormat="1" ht="12">
      <c r="A80" s="67">
        <v>24</v>
      </c>
      <c r="B80" s="50" t="s">
        <v>302</v>
      </c>
      <c r="C80" s="51">
        <v>166</v>
      </c>
      <c r="D80" s="50" t="s">
        <v>303</v>
      </c>
      <c r="E80" s="52">
        <v>28</v>
      </c>
      <c r="F80" s="53" t="s">
        <v>52</v>
      </c>
      <c r="G80" s="54">
        <v>1</v>
      </c>
      <c r="H80" s="55" t="s">
        <v>300</v>
      </c>
      <c r="I80" s="68">
        <f t="shared" si="15"/>
        <v>0.05236111111111111</v>
      </c>
      <c r="J80" s="57">
        <v>0</v>
      </c>
      <c r="K80" s="58"/>
      <c r="L80" s="59">
        <f t="shared" si="11"/>
        <v>0.047222222222222165</v>
      </c>
      <c r="M80" s="59">
        <f t="shared" si="12"/>
        <v>0.07361111111111118</v>
      </c>
      <c r="N80" s="59">
        <f t="shared" si="13"/>
        <v>0.10277777777777775</v>
      </c>
      <c r="O80" s="59">
        <f t="shared" si="14"/>
        <v>0.14861111111111114</v>
      </c>
      <c r="P80" s="84"/>
      <c r="Q80" s="85"/>
      <c r="R80" s="86"/>
      <c r="S80" s="87"/>
      <c r="T80" s="87"/>
      <c r="U80" s="87"/>
      <c r="V80" s="88"/>
      <c r="AH80" s="106"/>
      <c r="AI80" s="125">
        <v>0.5</v>
      </c>
      <c r="AJ80" s="128"/>
      <c r="AK80" s="128">
        <v>0.5472222222222222</v>
      </c>
      <c r="AL80" s="129">
        <v>0.5736111111111112</v>
      </c>
      <c r="AM80" s="129">
        <v>0.6027777777777777</v>
      </c>
      <c r="AN80" s="130">
        <v>0.6486111111111111</v>
      </c>
      <c r="AO80" s="106"/>
      <c r="AP80" s="106"/>
      <c r="AQ80" s="106"/>
      <c r="AR80" s="106"/>
      <c r="AS80" s="106"/>
      <c r="AT80" s="106"/>
    </row>
    <row r="81" spans="1:46" s="82" customFormat="1" ht="12">
      <c r="A81" s="67">
        <v>25</v>
      </c>
      <c r="B81" s="50" t="s">
        <v>304</v>
      </c>
      <c r="C81" s="51">
        <v>102</v>
      </c>
      <c r="D81" s="50" t="s">
        <v>305</v>
      </c>
      <c r="E81" s="52">
        <v>27</v>
      </c>
      <c r="F81" s="53" t="s">
        <v>79</v>
      </c>
      <c r="G81" s="54">
        <v>1</v>
      </c>
      <c r="H81" s="55" t="s">
        <v>306</v>
      </c>
      <c r="I81" s="68">
        <f t="shared" si="15"/>
        <v>0.05311342592592591</v>
      </c>
      <c r="J81" s="66" t="s">
        <v>307</v>
      </c>
      <c r="K81" s="58">
        <f aca="true" t="shared" si="18" ref="K81:K86">AJ81-AI81</f>
        <v>0.020138888888888817</v>
      </c>
      <c r="L81" s="59">
        <f t="shared" si="11"/>
        <v>0.04583333333333328</v>
      </c>
      <c r="M81" s="59">
        <f t="shared" si="12"/>
        <v>0.07361111111111118</v>
      </c>
      <c r="N81" s="59">
        <f t="shared" si="13"/>
        <v>0.10277777777777775</v>
      </c>
      <c r="O81" s="59">
        <f t="shared" si="14"/>
        <v>0.1513888888888889</v>
      </c>
      <c r="P81" s="84"/>
      <c r="Q81" s="85"/>
      <c r="R81" s="86"/>
      <c r="S81" s="87"/>
      <c r="T81" s="87"/>
      <c r="U81" s="87"/>
      <c r="V81" s="88"/>
      <c r="AH81" s="106"/>
      <c r="AI81" s="125">
        <v>0.5</v>
      </c>
      <c r="AJ81" s="128">
        <v>0.5201388888888888</v>
      </c>
      <c r="AK81" s="128">
        <v>0.5458333333333333</v>
      </c>
      <c r="AL81" s="129">
        <v>0.5736111111111112</v>
      </c>
      <c r="AM81" s="129">
        <v>0.6027777777777777</v>
      </c>
      <c r="AN81" s="130">
        <v>0.6513888888888889</v>
      </c>
      <c r="AO81" s="106"/>
      <c r="AP81" s="106"/>
      <c r="AQ81" s="106"/>
      <c r="AR81" s="106"/>
      <c r="AS81" s="106"/>
      <c r="AT81" s="106"/>
    </row>
    <row r="82" spans="1:46" s="82" customFormat="1" ht="12">
      <c r="A82" s="67">
        <v>26</v>
      </c>
      <c r="B82" s="50" t="s">
        <v>308</v>
      </c>
      <c r="C82" s="51">
        <v>147</v>
      </c>
      <c r="D82" s="50" t="s">
        <v>309</v>
      </c>
      <c r="E82" s="52">
        <v>27</v>
      </c>
      <c r="F82" s="53" t="s">
        <v>310</v>
      </c>
      <c r="G82" s="54">
        <v>1</v>
      </c>
      <c r="H82" s="55" t="s">
        <v>311</v>
      </c>
      <c r="I82" s="68">
        <f t="shared" si="15"/>
        <v>0.061990740740740735</v>
      </c>
      <c r="J82" s="66" t="s">
        <v>312</v>
      </c>
      <c r="K82" s="58">
        <f t="shared" si="18"/>
        <v>0.022222222222222254</v>
      </c>
      <c r="L82" s="59">
        <f t="shared" si="11"/>
        <v>0.04861111111111105</v>
      </c>
      <c r="M82" s="59">
        <f t="shared" si="12"/>
        <v>0.07499999999999996</v>
      </c>
      <c r="N82" s="59">
        <f t="shared" si="13"/>
        <v>0.1069444444444444</v>
      </c>
      <c r="O82" s="59">
        <f t="shared" si="14"/>
        <v>0.15694444444444444</v>
      </c>
      <c r="P82" s="84"/>
      <c r="Q82" s="85"/>
      <c r="R82" s="86"/>
      <c r="S82" s="87"/>
      <c r="T82" s="87"/>
      <c r="U82" s="87"/>
      <c r="V82" s="88"/>
      <c r="AH82" s="106"/>
      <c r="AI82" s="125">
        <v>0.5</v>
      </c>
      <c r="AJ82" s="128">
        <v>0.5222222222222223</v>
      </c>
      <c r="AK82" s="128">
        <v>0.548611111111111</v>
      </c>
      <c r="AL82" s="129">
        <v>0.575</v>
      </c>
      <c r="AM82" s="129">
        <v>0.6069444444444444</v>
      </c>
      <c r="AN82" s="130">
        <v>0.6569444444444444</v>
      </c>
      <c r="AO82" s="106"/>
      <c r="AP82" s="106"/>
      <c r="AQ82" s="106"/>
      <c r="AR82" s="106"/>
      <c r="AS82" s="106"/>
      <c r="AT82" s="106"/>
    </row>
    <row r="83" spans="1:46" s="82" customFormat="1" ht="12">
      <c r="A83" s="67">
        <v>27</v>
      </c>
      <c r="B83" s="50" t="s">
        <v>313</v>
      </c>
      <c r="C83" s="51">
        <v>151</v>
      </c>
      <c r="D83" s="50" t="s">
        <v>314</v>
      </c>
      <c r="E83" s="52">
        <v>28</v>
      </c>
      <c r="F83" s="53" t="s">
        <v>315</v>
      </c>
      <c r="G83" s="54">
        <v>1</v>
      </c>
      <c r="H83" s="55" t="s">
        <v>316</v>
      </c>
      <c r="I83" s="68">
        <f t="shared" si="15"/>
        <v>0.06623842592592591</v>
      </c>
      <c r="J83" s="66" t="s">
        <v>317</v>
      </c>
      <c r="K83" s="58">
        <f t="shared" si="18"/>
        <v>0.022222222222222254</v>
      </c>
      <c r="L83" s="59">
        <f t="shared" si="11"/>
        <v>0.05277777777777781</v>
      </c>
      <c r="M83" s="59">
        <f t="shared" si="12"/>
        <v>0.08611111111111114</v>
      </c>
      <c r="N83" s="59">
        <f t="shared" si="13"/>
        <v>0.11597222222222225</v>
      </c>
      <c r="O83" s="59">
        <f t="shared" si="14"/>
        <v>0.1659722222222222</v>
      </c>
      <c r="P83" s="84"/>
      <c r="Q83" s="85"/>
      <c r="R83" s="86"/>
      <c r="S83" s="87"/>
      <c r="T83" s="87"/>
      <c r="U83" s="87"/>
      <c r="V83" s="88"/>
      <c r="AH83" s="106"/>
      <c r="AI83" s="125">
        <v>0.5</v>
      </c>
      <c r="AJ83" s="128">
        <v>0.5222222222222223</v>
      </c>
      <c r="AK83" s="128">
        <v>0.5527777777777778</v>
      </c>
      <c r="AL83" s="129">
        <v>0.5861111111111111</v>
      </c>
      <c r="AM83" s="129">
        <v>0.6159722222222223</v>
      </c>
      <c r="AN83" s="130">
        <v>0.6659722222222222</v>
      </c>
      <c r="AO83" s="106"/>
      <c r="AP83" s="106"/>
      <c r="AQ83" s="106"/>
      <c r="AR83" s="106"/>
      <c r="AS83" s="106"/>
      <c r="AT83" s="106"/>
    </row>
    <row r="84" spans="1:46" s="82" customFormat="1" ht="12">
      <c r="A84" s="67">
        <v>28</v>
      </c>
      <c r="B84" s="50" t="s">
        <v>318</v>
      </c>
      <c r="C84" s="51">
        <v>123</v>
      </c>
      <c r="D84" s="50" t="s">
        <v>319</v>
      </c>
      <c r="E84" s="52">
        <v>27</v>
      </c>
      <c r="F84" s="53" t="s">
        <v>139</v>
      </c>
      <c r="G84" s="54">
        <v>1</v>
      </c>
      <c r="H84" s="55" t="s">
        <v>320</v>
      </c>
      <c r="I84" s="68">
        <f t="shared" si="15"/>
        <v>0.07223379629629631</v>
      </c>
      <c r="J84" s="66" t="s">
        <v>321</v>
      </c>
      <c r="K84" s="58">
        <f t="shared" si="18"/>
        <v>0.022916666666666696</v>
      </c>
      <c r="L84" s="59">
        <f t="shared" si="11"/>
        <v>0.0493055555555556</v>
      </c>
      <c r="M84" s="59">
        <f t="shared" si="12"/>
        <v>0.08125000000000004</v>
      </c>
      <c r="N84" s="59">
        <f t="shared" si="13"/>
        <v>0.11388888888888882</v>
      </c>
      <c r="O84" s="59">
        <f t="shared" si="14"/>
        <v>0.16805555555555562</v>
      </c>
      <c r="P84" s="84"/>
      <c r="Q84" s="85"/>
      <c r="R84" s="86"/>
      <c r="S84" s="87"/>
      <c r="T84" s="87"/>
      <c r="U84" s="87"/>
      <c r="V84" s="88"/>
      <c r="AH84" s="106"/>
      <c r="AI84" s="125">
        <v>0.5</v>
      </c>
      <c r="AJ84" s="128">
        <v>0.5229166666666667</v>
      </c>
      <c r="AK84" s="128">
        <v>0.5493055555555556</v>
      </c>
      <c r="AL84" s="129">
        <v>0.58125</v>
      </c>
      <c r="AM84" s="129">
        <v>0.6138888888888888</v>
      </c>
      <c r="AN84" s="130">
        <v>0.6680555555555556</v>
      </c>
      <c r="AO84" s="106"/>
      <c r="AP84" s="106"/>
      <c r="AQ84" s="106"/>
      <c r="AR84" s="106"/>
      <c r="AS84" s="106"/>
      <c r="AT84" s="106"/>
    </row>
    <row r="85" spans="1:46" s="82" customFormat="1" ht="12">
      <c r="A85" s="67">
        <v>29</v>
      </c>
      <c r="B85" s="50" t="s">
        <v>618</v>
      </c>
      <c r="C85" s="51">
        <v>176</v>
      </c>
      <c r="D85" s="50"/>
      <c r="E85" s="52">
        <v>26</v>
      </c>
      <c r="F85" s="53"/>
      <c r="G85" s="54">
        <v>1</v>
      </c>
      <c r="H85" s="55" t="s">
        <v>322</v>
      </c>
      <c r="I85" s="68">
        <f t="shared" si="15"/>
        <v>0.07723379629629626</v>
      </c>
      <c r="J85" s="66" t="s">
        <v>323</v>
      </c>
      <c r="K85" s="58">
        <f t="shared" si="18"/>
        <v>0.02430555555555558</v>
      </c>
      <c r="L85" s="59">
        <f t="shared" si="11"/>
        <v>0.05208333333333337</v>
      </c>
      <c r="M85" s="59">
        <f t="shared" si="12"/>
        <v>0.08125000000000004</v>
      </c>
      <c r="N85" s="59">
        <f t="shared" si="13"/>
        <v>0.11597222222222225</v>
      </c>
      <c r="O85" s="59">
        <f t="shared" si="14"/>
        <v>0.1694444444444444</v>
      </c>
      <c r="P85" s="84"/>
      <c r="Q85" s="85"/>
      <c r="R85" s="86"/>
      <c r="S85" s="87"/>
      <c r="T85" s="87"/>
      <c r="U85" s="87"/>
      <c r="V85" s="88"/>
      <c r="AH85" s="106"/>
      <c r="AI85" s="125">
        <v>0.5</v>
      </c>
      <c r="AJ85" s="128">
        <v>0.5243055555555556</v>
      </c>
      <c r="AK85" s="128">
        <v>0.5520833333333334</v>
      </c>
      <c r="AL85" s="129">
        <v>0.58125</v>
      </c>
      <c r="AM85" s="129">
        <v>0.6159722222222223</v>
      </c>
      <c r="AN85" s="130">
        <v>0.6694444444444444</v>
      </c>
      <c r="AO85" s="106"/>
      <c r="AP85" s="106"/>
      <c r="AQ85" s="106"/>
      <c r="AR85" s="106"/>
      <c r="AS85" s="106"/>
      <c r="AT85" s="106"/>
    </row>
    <row r="86" spans="1:46" s="82" customFormat="1" ht="12">
      <c r="A86" s="67">
        <v>30</v>
      </c>
      <c r="B86" s="50" t="s">
        <v>324</v>
      </c>
      <c r="C86" s="51">
        <v>134</v>
      </c>
      <c r="D86" s="50" t="s">
        <v>325</v>
      </c>
      <c r="E86" s="52">
        <v>24</v>
      </c>
      <c r="F86" s="53" t="s">
        <v>79</v>
      </c>
      <c r="G86" s="54">
        <v>1</v>
      </c>
      <c r="H86" s="55" t="s">
        <v>326</v>
      </c>
      <c r="I86" s="68">
        <f t="shared" si="15"/>
        <v>0.07766203703703703</v>
      </c>
      <c r="J86" s="66" t="s">
        <v>327</v>
      </c>
      <c r="K86" s="58">
        <f t="shared" si="18"/>
        <v>0.020138888888888817</v>
      </c>
      <c r="L86" s="59">
        <f t="shared" si="11"/>
        <v>0.05208333333333337</v>
      </c>
      <c r="M86" s="59">
        <f t="shared" si="12"/>
        <v>0.08125000000000004</v>
      </c>
      <c r="N86" s="59">
        <f t="shared" si="13"/>
        <v>0.11736111111111114</v>
      </c>
      <c r="O86" s="59">
        <f t="shared" si="14"/>
        <v>0.17499999999999993</v>
      </c>
      <c r="P86" s="84"/>
      <c r="Q86" s="85"/>
      <c r="R86" s="86"/>
      <c r="S86" s="87"/>
      <c r="T86" s="87"/>
      <c r="U86" s="87"/>
      <c r="V86" s="88"/>
      <c r="AH86" s="106"/>
      <c r="AI86" s="125">
        <v>0.5</v>
      </c>
      <c r="AJ86" s="128">
        <v>0.5201388888888888</v>
      </c>
      <c r="AK86" s="128">
        <v>0.5520833333333334</v>
      </c>
      <c r="AL86" s="129">
        <v>0.58125</v>
      </c>
      <c r="AM86" s="129">
        <v>0.6173611111111111</v>
      </c>
      <c r="AN86" s="130">
        <v>0.6749999999999999</v>
      </c>
      <c r="AO86" s="106"/>
      <c r="AP86" s="106"/>
      <c r="AQ86" s="106"/>
      <c r="AR86" s="106"/>
      <c r="AS86" s="106"/>
      <c r="AT86" s="106"/>
    </row>
    <row r="87" spans="1:46" s="82" customFormat="1" ht="12">
      <c r="A87" s="67">
        <v>31</v>
      </c>
      <c r="B87" s="50" t="s">
        <v>619</v>
      </c>
      <c r="C87" s="51">
        <v>177</v>
      </c>
      <c r="D87" s="50"/>
      <c r="E87" s="52">
        <v>29</v>
      </c>
      <c r="F87" s="53"/>
      <c r="G87" s="54">
        <v>1</v>
      </c>
      <c r="H87" s="55" t="s">
        <v>328</v>
      </c>
      <c r="I87" s="68">
        <f t="shared" si="15"/>
        <v>0.07935185185185187</v>
      </c>
      <c r="J87" s="66" t="s">
        <v>329</v>
      </c>
      <c r="K87" s="58"/>
      <c r="L87" s="59">
        <f t="shared" si="11"/>
        <v>0.04861111111111105</v>
      </c>
      <c r="M87" s="59">
        <f t="shared" si="12"/>
        <v>0.07916666666666672</v>
      </c>
      <c r="N87" s="59">
        <f t="shared" si="13"/>
        <v>0.10902777777777783</v>
      </c>
      <c r="O87" s="59">
        <f t="shared" si="14"/>
        <v>0.1611111111111111</v>
      </c>
      <c r="P87" s="84"/>
      <c r="Q87" s="85"/>
      <c r="R87" s="86"/>
      <c r="S87" s="87"/>
      <c r="T87" s="87"/>
      <c r="U87" s="87"/>
      <c r="V87" s="88"/>
      <c r="AH87" s="106"/>
      <c r="AI87" s="125">
        <v>0.5</v>
      </c>
      <c r="AJ87" s="128"/>
      <c r="AK87" s="128">
        <v>0.548611111111111</v>
      </c>
      <c r="AL87" s="129">
        <v>0.5791666666666667</v>
      </c>
      <c r="AM87" s="129">
        <v>0.6090277777777778</v>
      </c>
      <c r="AN87" s="130">
        <v>0.6611111111111111</v>
      </c>
      <c r="AO87" s="106"/>
      <c r="AP87" s="106"/>
      <c r="AQ87" s="106"/>
      <c r="AR87" s="106"/>
      <c r="AS87" s="106"/>
      <c r="AT87" s="106"/>
    </row>
    <row r="88" spans="1:46" s="82" customFormat="1" ht="12">
      <c r="A88" s="67">
        <v>32</v>
      </c>
      <c r="B88" s="50" t="s">
        <v>620</v>
      </c>
      <c r="C88" s="51">
        <v>175</v>
      </c>
      <c r="D88" s="50"/>
      <c r="E88" s="52" t="s">
        <v>648</v>
      </c>
      <c r="F88" s="53"/>
      <c r="G88" s="54">
        <v>1</v>
      </c>
      <c r="H88" s="55" t="s">
        <v>330</v>
      </c>
      <c r="I88" s="68">
        <f t="shared" si="15"/>
        <v>0.08277777777777776</v>
      </c>
      <c r="J88" s="66" t="s">
        <v>331</v>
      </c>
      <c r="K88" s="58">
        <f aca="true" t="shared" si="19" ref="K88:K95">AJ88-AI88</f>
        <v>0.026388888888888906</v>
      </c>
      <c r="L88" s="59">
        <f t="shared" si="11"/>
        <v>0.05833333333333335</v>
      </c>
      <c r="M88" s="59">
        <f t="shared" si="12"/>
        <v>0.0888888888888889</v>
      </c>
      <c r="N88" s="59">
        <f t="shared" si="13"/>
        <v>0.12430555555555556</v>
      </c>
      <c r="O88" s="59">
        <f t="shared" si="14"/>
        <v>0.17847222222222225</v>
      </c>
      <c r="P88" s="84"/>
      <c r="Q88" s="85"/>
      <c r="R88" s="86"/>
      <c r="S88" s="87"/>
      <c r="T88" s="87"/>
      <c r="U88" s="87"/>
      <c r="V88" s="88"/>
      <c r="AH88" s="106"/>
      <c r="AI88" s="125">
        <v>0.5</v>
      </c>
      <c r="AJ88" s="128">
        <v>0.5263888888888889</v>
      </c>
      <c r="AK88" s="128">
        <v>0.5583333333333333</v>
      </c>
      <c r="AL88" s="129">
        <v>0.5888888888888889</v>
      </c>
      <c r="AM88" s="129">
        <v>0.6243055555555556</v>
      </c>
      <c r="AN88" s="130">
        <v>0.6784722222222223</v>
      </c>
      <c r="AO88" s="106"/>
      <c r="AP88" s="106"/>
      <c r="AQ88" s="106"/>
      <c r="AR88" s="106"/>
      <c r="AS88" s="106"/>
      <c r="AT88" s="106"/>
    </row>
    <row r="89" spans="1:46" s="82" customFormat="1" ht="12">
      <c r="A89" s="67">
        <v>33</v>
      </c>
      <c r="B89" s="50" t="s">
        <v>332</v>
      </c>
      <c r="C89" s="51">
        <v>122</v>
      </c>
      <c r="D89" s="50" t="s">
        <v>333</v>
      </c>
      <c r="E89" s="52">
        <v>26</v>
      </c>
      <c r="F89" s="53" t="s">
        <v>99</v>
      </c>
      <c r="G89" s="54">
        <v>1</v>
      </c>
      <c r="H89" s="55" t="s">
        <v>334</v>
      </c>
      <c r="I89" s="68">
        <f t="shared" si="15"/>
        <v>0.08591435185185184</v>
      </c>
      <c r="J89" s="66" t="s">
        <v>335</v>
      </c>
      <c r="K89" s="58">
        <f t="shared" si="19"/>
        <v>0.022222222222222254</v>
      </c>
      <c r="L89" s="59">
        <f aca="true" t="shared" si="20" ref="L89:L105">AK89-AI89</f>
        <v>0.04791666666666672</v>
      </c>
      <c r="M89" s="59">
        <f aca="true" t="shared" si="21" ref="M89:M105">AL89-AI89</f>
        <v>0.09236111111111112</v>
      </c>
      <c r="N89" s="59">
        <f t="shared" si="13"/>
        <v>0.11944444444444446</v>
      </c>
      <c r="O89" s="59">
        <f aca="true" t="shared" si="22" ref="O89:O105">AN89-AI89</f>
        <v>0.17847222222222225</v>
      </c>
      <c r="P89" s="84"/>
      <c r="Q89" s="85"/>
      <c r="R89" s="86"/>
      <c r="S89" s="87"/>
      <c r="T89" s="87"/>
      <c r="U89" s="87"/>
      <c r="V89" s="88"/>
      <c r="AH89" s="106"/>
      <c r="AI89" s="125">
        <v>0.5</v>
      </c>
      <c r="AJ89" s="128">
        <v>0.5222222222222223</v>
      </c>
      <c r="AK89" s="128">
        <v>0.5479166666666667</v>
      </c>
      <c r="AL89" s="129">
        <v>0.5923611111111111</v>
      </c>
      <c r="AM89" s="129">
        <v>0.6194444444444445</v>
      </c>
      <c r="AN89" s="130">
        <v>0.6784722222222223</v>
      </c>
      <c r="AO89" s="106"/>
      <c r="AP89" s="106"/>
      <c r="AQ89" s="106"/>
      <c r="AR89" s="106"/>
      <c r="AS89" s="106"/>
      <c r="AT89" s="106"/>
    </row>
    <row r="90" spans="1:46" s="82" customFormat="1" ht="12">
      <c r="A90" s="67">
        <v>34</v>
      </c>
      <c r="B90" s="50" t="s">
        <v>336</v>
      </c>
      <c r="C90" s="51">
        <v>142</v>
      </c>
      <c r="D90" s="50"/>
      <c r="E90" s="52">
        <v>25</v>
      </c>
      <c r="F90" s="53" t="s">
        <v>337</v>
      </c>
      <c r="G90" s="54">
        <v>1</v>
      </c>
      <c r="H90" s="55" t="s">
        <v>338</v>
      </c>
      <c r="I90" s="68">
        <f t="shared" si="15"/>
        <v>0.0871412037037037</v>
      </c>
      <c r="J90" s="66" t="s">
        <v>339</v>
      </c>
      <c r="K90" s="58">
        <f t="shared" si="19"/>
        <v>0.02430555555555558</v>
      </c>
      <c r="L90" s="59">
        <f t="shared" si="20"/>
        <v>0.05625000000000002</v>
      </c>
      <c r="M90" s="59">
        <f t="shared" si="21"/>
        <v>0.08333333333333337</v>
      </c>
      <c r="N90" s="59">
        <f t="shared" si="13"/>
        <v>0.125</v>
      </c>
      <c r="O90" s="59">
        <f t="shared" si="22"/>
        <v>0.18541666666666667</v>
      </c>
      <c r="P90" s="84"/>
      <c r="Q90" s="85"/>
      <c r="R90" s="86"/>
      <c r="S90" s="87"/>
      <c r="T90" s="87"/>
      <c r="U90" s="87"/>
      <c r="V90" s="88"/>
      <c r="AH90" s="106"/>
      <c r="AI90" s="125">
        <v>0.5</v>
      </c>
      <c r="AJ90" s="128">
        <v>0.5243055555555556</v>
      </c>
      <c r="AK90" s="128">
        <v>0.55625</v>
      </c>
      <c r="AL90" s="129">
        <v>0.5833333333333334</v>
      </c>
      <c r="AM90" s="129">
        <v>0.625</v>
      </c>
      <c r="AN90" s="130">
        <v>0.6854166666666667</v>
      </c>
      <c r="AO90" s="106"/>
      <c r="AP90" s="106"/>
      <c r="AQ90" s="106"/>
      <c r="AR90" s="106"/>
      <c r="AS90" s="106"/>
      <c r="AT90" s="106"/>
    </row>
    <row r="91" spans="1:46" s="82" customFormat="1" ht="12">
      <c r="A91" s="67">
        <v>35</v>
      </c>
      <c r="B91" s="50" t="s">
        <v>621</v>
      </c>
      <c r="C91" s="51">
        <v>174</v>
      </c>
      <c r="D91" s="50"/>
      <c r="E91" s="52" t="s">
        <v>648</v>
      </c>
      <c r="F91" s="53"/>
      <c r="G91" s="54">
        <v>1</v>
      </c>
      <c r="H91" s="55" t="s">
        <v>340</v>
      </c>
      <c r="I91" s="68">
        <f t="shared" si="15"/>
        <v>0.09086805555555555</v>
      </c>
      <c r="J91" s="66" t="s">
        <v>341</v>
      </c>
      <c r="K91" s="58">
        <f t="shared" si="19"/>
        <v>0.025000000000000022</v>
      </c>
      <c r="L91" s="59">
        <f t="shared" si="20"/>
        <v>0.056944444444444464</v>
      </c>
      <c r="M91" s="59">
        <f t="shared" si="21"/>
        <v>0.08680555555555558</v>
      </c>
      <c r="N91" s="59">
        <f t="shared" si="13"/>
        <v>0.13194444444444442</v>
      </c>
      <c r="O91" s="59">
        <f t="shared" si="22"/>
        <v>0.18541666666666667</v>
      </c>
      <c r="P91" s="84"/>
      <c r="Q91" s="85"/>
      <c r="R91" s="86"/>
      <c r="S91" s="87"/>
      <c r="T91" s="87"/>
      <c r="U91" s="87"/>
      <c r="V91" s="88"/>
      <c r="AH91" s="106"/>
      <c r="AI91" s="125">
        <v>0.5</v>
      </c>
      <c r="AJ91" s="128">
        <v>0.525</v>
      </c>
      <c r="AK91" s="128">
        <v>0.5569444444444445</v>
      </c>
      <c r="AL91" s="129">
        <v>0.5868055555555556</v>
      </c>
      <c r="AM91" s="129">
        <v>0.6319444444444444</v>
      </c>
      <c r="AN91" s="130">
        <v>0.6854166666666667</v>
      </c>
      <c r="AO91" s="106"/>
      <c r="AP91" s="106"/>
      <c r="AQ91" s="106"/>
      <c r="AR91" s="106"/>
      <c r="AS91" s="106"/>
      <c r="AT91" s="106"/>
    </row>
    <row r="92" spans="1:46" s="82" customFormat="1" ht="12">
      <c r="A92" s="67">
        <v>36</v>
      </c>
      <c r="B92" s="50" t="s">
        <v>342</v>
      </c>
      <c r="C92" s="51">
        <v>138</v>
      </c>
      <c r="D92" s="50" t="s">
        <v>343</v>
      </c>
      <c r="E92" s="52">
        <v>28</v>
      </c>
      <c r="F92" s="53" t="s">
        <v>10</v>
      </c>
      <c r="G92" s="54">
        <v>1</v>
      </c>
      <c r="H92" s="55" t="s">
        <v>344</v>
      </c>
      <c r="I92" s="68">
        <f t="shared" si="15"/>
        <v>0.09145833333333331</v>
      </c>
      <c r="J92" s="66" t="s">
        <v>345</v>
      </c>
      <c r="K92" s="58">
        <f t="shared" si="19"/>
        <v>0.019444444444444486</v>
      </c>
      <c r="L92" s="59">
        <f t="shared" si="20"/>
        <v>0.046527777777777835</v>
      </c>
      <c r="M92" s="59">
        <f t="shared" si="21"/>
        <v>0.11041666666666672</v>
      </c>
      <c r="N92" s="59">
        <f t="shared" si="13"/>
        <v>0.1381944444444444</v>
      </c>
      <c r="O92" s="59">
        <f t="shared" si="22"/>
        <v>0.1875</v>
      </c>
      <c r="P92" s="84"/>
      <c r="Q92" s="85"/>
      <c r="R92" s="86"/>
      <c r="S92" s="87"/>
      <c r="T92" s="87"/>
      <c r="U92" s="87"/>
      <c r="V92" s="88"/>
      <c r="AH92" s="106"/>
      <c r="AI92" s="125">
        <v>0.5</v>
      </c>
      <c r="AJ92" s="128">
        <v>0.5194444444444445</v>
      </c>
      <c r="AK92" s="128">
        <v>0.5465277777777778</v>
      </c>
      <c r="AL92" s="129">
        <v>0.6104166666666667</v>
      </c>
      <c r="AM92" s="129">
        <v>0.6381944444444444</v>
      </c>
      <c r="AN92" s="130">
        <v>0.6875</v>
      </c>
      <c r="AO92" s="106"/>
      <c r="AP92" s="106"/>
      <c r="AQ92" s="106"/>
      <c r="AR92" s="106"/>
      <c r="AS92" s="106"/>
      <c r="AT92" s="106"/>
    </row>
    <row r="93" spans="1:46" s="82" customFormat="1" ht="12">
      <c r="A93" s="67">
        <v>37</v>
      </c>
      <c r="B93" s="50" t="s">
        <v>346</v>
      </c>
      <c r="C93" s="51">
        <v>179</v>
      </c>
      <c r="D93" s="50"/>
      <c r="E93" s="52" t="s">
        <v>648</v>
      </c>
      <c r="F93" s="53"/>
      <c r="G93" s="54">
        <v>1</v>
      </c>
      <c r="H93" s="55" t="s">
        <v>347</v>
      </c>
      <c r="I93" s="68">
        <f t="shared" si="15"/>
        <v>0.09214120370370371</v>
      </c>
      <c r="J93" s="66" t="s">
        <v>348</v>
      </c>
      <c r="K93" s="58">
        <f t="shared" si="19"/>
        <v>0.022916666666666696</v>
      </c>
      <c r="L93" s="59">
        <f t="shared" si="20"/>
        <v>0.056944444444444464</v>
      </c>
      <c r="M93" s="59">
        <f t="shared" si="21"/>
        <v>0.08958333333333335</v>
      </c>
      <c r="N93" s="59"/>
      <c r="O93" s="59">
        <f t="shared" si="22"/>
        <v>0.19027777777777777</v>
      </c>
      <c r="P93" s="84"/>
      <c r="Q93" s="85"/>
      <c r="R93" s="86"/>
      <c r="S93" s="87"/>
      <c r="T93" s="87"/>
      <c r="U93" s="87"/>
      <c r="V93" s="88"/>
      <c r="AH93" s="106"/>
      <c r="AI93" s="125">
        <v>0.5</v>
      </c>
      <c r="AJ93" s="128">
        <v>0.5229166666666667</v>
      </c>
      <c r="AK93" s="128">
        <v>0.5569444444444445</v>
      </c>
      <c r="AL93" s="129">
        <v>0.5895833333333333</v>
      </c>
      <c r="AM93" s="129" t="s">
        <v>616</v>
      </c>
      <c r="AN93" s="130">
        <v>0.6902777777777778</v>
      </c>
      <c r="AO93" s="106"/>
      <c r="AP93" s="106"/>
      <c r="AQ93" s="106"/>
      <c r="AR93" s="106"/>
      <c r="AS93" s="106"/>
      <c r="AT93" s="106"/>
    </row>
    <row r="94" spans="1:46" s="82" customFormat="1" ht="12">
      <c r="A94" s="67">
        <v>38</v>
      </c>
      <c r="B94" s="50" t="s">
        <v>349</v>
      </c>
      <c r="C94" s="51">
        <v>124</v>
      </c>
      <c r="D94" s="50" t="s">
        <v>350</v>
      </c>
      <c r="E94" s="52">
        <v>27</v>
      </c>
      <c r="F94" s="53" t="s">
        <v>79</v>
      </c>
      <c r="G94" s="54">
        <v>1</v>
      </c>
      <c r="H94" s="55" t="s">
        <v>351</v>
      </c>
      <c r="I94" s="68">
        <f t="shared" si="15"/>
        <v>0.09334490740740739</v>
      </c>
      <c r="J94" s="66" t="s">
        <v>352</v>
      </c>
      <c r="K94" s="58">
        <f t="shared" si="19"/>
        <v>0.022222222222222254</v>
      </c>
      <c r="L94" s="59">
        <f t="shared" si="20"/>
        <v>0.050694444444444486</v>
      </c>
      <c r="M94" s="59">
        <f t="shared" si="21"/>
        <v>0.09375</v>
      </c>
      <c r="N94" s="59">
        <f aca="true" t="shared" si="23" ref="N94:N105">AM94-AI94</f>
        <v>0.12916666666666665</v>
      </c>
      <c r="O94" s="59">
        <f t="shared" si="22"/>
        <v>0.18680555555555556</v>
      </c>
      <c r="P94" s="84"/>
      <c r="Q94" s="85"/>
      <c r="R94" s="86"/>
      <c r="S94" s="87"/>
      <c r="T94" s="87"/>
      <c r="U94" s="87"/>
      <c r="V94" s="88"/>
      <c r="AH94" s="106"/>
      <c r="AI94" s="125">
        <v>0.5</v>
      </c>
      <c r="AJ94" s="128">
        <v>0.5222222222222223</v>
      </c>
      <c r="AK94" s="128">
        <v>0.5506944444444445</v>
      </c>
      <c r="AL94" s="129">
        <v>0.59375</v>
      </c>
      <c r="AM94" s="129">
        <v>0.6291666666666667</v>
      </c>
      <c r="AN94" s="130">
        <v>0.6868055555555556</v>
      </c>
      <c r="AO94" s="106"/>
      <c r="AP94" s="106"/>
      <c r="AQ94" s="106"/>
      <c r="AR94" s="106"/>
      <c r="AS94" s="106"/>
      <c r="AT94" s="106"/>
    </row>
    <row r="95" spans="1:46" s="82" customFormat="1" ht="12">
      <c r="A95" s="67">
        <v>39</v>
      </c>
      <c r="B95" s="50" t="s">
        <v>353</v>
      </c>
      <c r="C95" s="51">
        <v>164</v>
      </c>
      <c r="D95" s="50" t="s">
        <v>354</v>
      </c>
      <c r="E95" s="52">
        <v>27</v>
      </c>
      <c r="F95" s="53" t="s">
        <v>10</v>
      </c>
      <c r="G95" s="54">
        <v>1</v>
      </c>
      <c r="H95" s="55" t="s">
        <v>355</v>
      </c>
      <c r="I95" s="68">
        <f t="shared" si="15"/>
        <v>0.09497685185185187</v>
      </c>
      <c r="J95" s="66" t="s">
        <v>356</v>
      </c>
      <c r="K95" s="58">
        <f t="shared" si="19"/>
        <v>0.022916666666666696</v>
      </c>
      <c r="L95" s="59">
        <f t="shared" si="20"/>
        <v>0.05208333333333337</v>
      </c>
      <c r="M95" s="59">
        <f t="shared" si="21"/>
        <v>0.09236111111111112</v>
      </c>
      <c r="N95" s="59">
        <f t="shared" si="23"/>
        <v>0.12638888888888888</v>
      </c>
      <c r="O95" s="59">
        <f t="shared" si="22"/>
        <v>0.18958333333333333</v>
      </c>
      <c r="P95" s="84"/>
      <c r="Q95" s="85"/>
      <c r="R95" s="86"/>
      <c r="S95" s="87"/>
      <c r="T95" s="87"/>
      <c r="U95" s="87"/>
      <c r="V95" s="88"/>
      <c r="AH95" s="106"/>
      <c r="AI95" s="125">
        <v>0.5</v>
      </c>
      <c r="AJ95" s="128">
        <v>0.5229166666666667</v>
      </c>
      <c r="AK95" s="128">
        <v>0.5520833333333334</v>
      </c>
      <c r="AL95" s="129">
        <v>0.5923611111111111</v>
      </c>
      <c r="AM95" s="129">
        <v>0.6263888888888889</v>
      </c>
      <c r="AN95" s="130">
        <v>0.6895833333333333</v>
      </c>
      <c r="AO95" s="106"/>
      <c r="AP95" s="106"/>
      <c r="AQ95" s="106"/>
      <c r="AR95" s="106"/>
      <c r="AS95" s="106"/>
      <c r="AT95" s="106"/>
    </row>
    <row r="96" spans="1:46" s="82" customFormat="1" ht="12">
      <c r="A96" s="67">
        <v>40</v>
      </c>
      <c r="B96" s="50" t="s">
        <v>357</v>
      </c>
      <c r="C96" s="51">
        <v>125</v>
      </c>
      <c r="D96" s="50" t="s">
        <v>358</v>
      </c>
      <c r="E96" s="52">
        <v>28</v>
      </c>
      <c r="F96" s="53" t="s">
        <v>10</v>
      </c>
      <c r="G96" s="54">
        <v>1</v>
      </c>
      <c r="H96" s="55" t="s">
        <v>359</v>
      </c>
      <c r="I96" s="68">
        <f t="shared" si="15"/>
        <v>0.0957523148148148</v>
      </c>
      <c r="J96" s="66" t="s">
        <v>360</v>
      </c>
      <c r="K96" s="58"/>
      <c r="L96" s="59">
        <f t="shared" si="20"/>
        <v>0.04791666666666672</v>
      </c>
      <c r="M96" s="59">
        <f t="shared" si="21"/>
        <v>0.11041666666666672</v>
      </c>
      <c r="N96" s="59">
        <f t="shared" si="23"/>
        <v>0.1381944444444444</v>
      </c>
      <c r="O96" s="59">
        <f t="shared" si="22"/>
        <v>0.1875</v>
      </c>
      <c r="P96" s="84"/>
      <c r="Q96" s="85"/>
      <c r="R96" s="86"/>
      <c r="S96" s="87"/>
      <c r="T96" s="87"/>
      <c r="U96" s="87"/>
      <c r="V96" s="88"/>
      <c r="AH96" s="106"/>
      <c r="AI96" s="125">
        <v>0.5</v>
      </c>
      <c r="AJ96" s="128"/>
      <c r="AK96" s="128">
        <v>0.5479166666666667</v>
      </c>
      <c r="AL96" s="129">
        <v>0.6104166666666667</v>
      </c>
      <c r="AM96" s="129">
        <v>0.6381944444444444</v>
      </c>
      <c r="AN96" s="130">
        <v>0.6875</v>
      </c>
      <c r="AO96" s="106"/>
      <c r="AP96" s="106"/>
      <c r="AQ96" s="106"/>
      <c r="AR96" s="106"/>
      <c r="AS96" s="106"/>
      <c r="AT96" s="106"/>
    </row>
    <row r="97" spans="1:46" s="82" customFormat="1" ht="12">
      <c r="A97" s="67">
        <v>41</v>
      </c>
      <c r="B97" s="50" t="s">
        <v>361</v>
      </c>
      <c r="C97" s="51">
        <v>180</v>
      </c>
      <c r="D97" s="50"/>
      <c r="E97" s="52" t="s">
        <v>648</v>
      </c>
      <c r="F97" s="53"/>
      <c r="G97" s="54">
        <v>1</v>
      </c>
      <c r="H97" s="55" t="s">
        <v>362</v>
      </c>
      <c r="I97" s="68">
        <f t="shared" si="15"/>
        <v>0.1043287037037037</v>
      </c>
      <c r="J97" s="66" t="s">
        <v>363</v>
      </c>
      <c r="K97" s="58">
        <f aca="true" t="shared" si="24" ref="K97:K105">AJ97-AI97</f>
        <v>0.025694444444444464</v>
      </c>
      <c r="L97" s="59">
        <f t="shared" si="20"/>
        <v>0.061111111111111116</v>
      </c>
      <c r="M97" s="59">
        <f t="shared" si="21"/>
        <v>0.08958333333333335</v>
      </c>
      <c r="N97" s="59">
        <f t="shared" si="23"/>
        <v>0.14375000000000004</v>
      </c>
      <c r="O97" s="59">
        <f t="shared" si="22"/>
        <v>0.2006944444444444</v>
      </c>
      <c r="P97" s="84"/>
      <c r="Q97" s="85"/>
      <c r="R97" s="86"/>
      <c r="S97" s="87"/>
      <c r="T97" s="87"/>
      <c r="U97" s="87"/>
      <c r="V97" s="88"/>
      <c r="AH97" s="106"/>
      <c r="AI97" s="125">
        <v>0.5</v>
      </c>
      <c r="AJ97" s="128">
        <v>0.5256944444444445</v>
      </c>
      <c r="AK97" s="128">
        <v>0.5611111111111111</v>
      </c>
      <c r="AL97" s="129">
        <v>0.5895833333333333</v>
      </c>
      <c r="AM97" s="129">
        <v>0.64375</v>
      </c>
      <c r="AN97" s="130">
        <v>0.7006944444444444</v>
      </c>
      <c r="AO97" s="106"/>
      <c r="AP97" s="106"/>
      <c r="AQ97" s="106"/>
      <c r="AR97" s="106"/>
      <c r="AS97" s="106"/>
      <c r="AT97" s="106"/>
    </row>
    <row r="98" spans="1:46" s="82" customFormat="1" ht="12">
      <c r="A98" s="67">
        <v>42</v>
      </c>
      <c r="B98" s="50" t="s">
        <v>364</v>
      </c>
      <c r="C98" s="51">
        <v>148</v>
      </c>
      <c r="D98" s="50" t="s">
        <v>365</v>
      </c>
      <c r="E98" s="52">
        <v>27</v>
      </c>
      <c r="F98" s="53" t="s">
        <v>79</v>
      </c>
      <c r="G98" s="54">
        <v>1</v>
      </c>
      <c r="H98" s="55" t="s">
        <v>366</v>
      </c>
      <c r="I98" s="68">
        <f t="shared" si="15"/>
        <v>0.10729166666666665</v>
      </c>
      <c r="J98" s="66" t="s">
        <v>367</v>
      </c>
      <c r="K98" s="58">
        <f t="shared" si="24"/>
        <v>0.023611111111111138</v>
      </c>
      <c r="L98" s="59">
        <f t="shared" si="20"/>
        <v>0.054166666666666696</v>
      </c>
      <c r="M98" s="59">
        <f t="shared" si="21"/>
        <v>0.09583333333333333</v>
      </c>
      <c r="N98" s="59">
        <f t="shared" si="23"/>
        <v>0.1347222222222222</v>
      </c>
      <c r="O98" s="59">
        <f t="shared" si="22"/>
        <v>0.19027777777777777</v>
      </c>
      <c r="P98" s="84"/>
      <c r="Q98" s="85"/>
      <c r="R98" s="86"/>
      <c r="S98" s="87"/>
      <c r="T98" s="87"/>
      <c r="U98" s="87"/>
      <c r="V98" s="88"/>
      <c r="AH98" s="106"/>
      <c r="AI98" s="125">
        <v>0.5</v>
      </c>
      <c r="AJ98" s="128">
        <v>0.5236111111111111</v>
      </c>
      <c r="AK98" s="128">
        <v>0.5541666666666667</v>
      </c>
      <c r="AL98" s="129">
        <v>0.5958333333333333</v>
      </c>
      <c r="AM98" s="129">
        <v>0.6347222222222222</v>
      </c>
      <c r="AN98" s="130">
        <v>0.6902777777777778</v>
      </c>
      <c r="AO98" s="106"/>
      <c r="AP98" s="106"/>
      <c r="AQ98" s="106"/>
      <c r="AR98" s="106"/>
      <c r="AS98" s="106"/>
      <c r="AT98" s="106"/>
    </row>
    <row r="99" spans="1:46" s="82" customFormat="1" ht="12">
      <c r="A99" s="67">
        <v>43</v>
      </c>
      <c r="B99" s="50" t="s">
        <v>368</v>
      </c>
      <c r="C99" s="51">
        <v>108</v>
      </c>
      <c r="D99" s="50" t="s">
        <v>369</v>
      </c>
      <c r="E99" s="52">
        <v>24</v>
      </c>
      <c r="F99" s="53" t="s">
        <v>79</v>
      </c>
      <c r="G99" s="54">
        <v>1</v>
      </c>
      <c r="H99" s="55" t="s">
        <v>370</v>
      </c>
      <c r="I99" s="68">
        <f t="shared" si="15"/>
        <v>0.10738425925925923</v>
      </c>
      <c r="J99" s="66" t="s">
        <v>371</v>
      </c>
      <c r="K99" s="58">
        <f t="shared" si="24"/>
        <v>0.026388888888888906</v>
      </c>
      <c r="L99" s="59">
        <f t="shared" si="20"/>
        <v>0.061111111111111116</v>
      </c>
      <c r="M99" s="59">
        <f t="shared" si="21"/>
        <v>0.09722222222222221</v>
      </c>
      <c r="N99" s="59">
        <f t="shared" si="23"/>
        <v>0.14166666666666672</v>
      </c>
      <c r="O99" s="59">
        <f t="shared" si="22"/>
        <v>0.19652777777777775</v>
      </c>
      <c r="P99" s="84"/>
      <c r="Q99" s="85"/>
      <c r="R99" s="86"/>
      <c r="S99" s="87"/>
      <c r="T99" s="87"/>
      <c r="U99" s="87"/>
      <c r="V99" s="88"/>
      <c r="AH99" s="106"/>
      <c r="AI99" s="125">
        <v>0.5</v>
      </c>
      <c r="AJ99" s="128">
        <v>0.5263888888888889</v>
      </c>
      <c r="AK99" s="128">
        <v>0.5611111111111111</v>
      </c>
      <c r="AL99" s="129">
        <v>0.5972222222222222</v>
      </c>
      <c r="AM99" s="129">
        <v>0.6416666666666667</v>
      </c>
      <c r="AN99" s="130">
        <v>0.6965277777777777</v>
      </c>
      <c r="AO99" s="106"/>
      <c r="AP99" s="106"/>
      <c r="AQ99" s="106"/>
      <c r="AR99" s="106"/>
      <c r="AS99" s="106"/>
      <c r="AT99" s="106"/>
    </row>
    <row r="100" spans="1:46" s="82" customFormat="1" ht="12">
      <c r="A100" s="67">
        <v>44</v>
      </c>
      <c r="B100" s="50" t="s">
        <v>372</v>
      </c>
      <c r="C100" s="51">
        <v>140</v>
      </c>
      <c r="D100" s="50"/>
      <c r="E100" s="52">
        <v>27</v>
      </c>
      <c r="F100" s="53" t="s">
        <v>79</v>
      </c>
      <c r="G100" s="54">
        <v>1</v>
      </c>
      <c r="H100" s="55" t="s">
        <v>373</v>
      </c>
      <c r="I100" s="68">
        <f t="shared" si="15"/>
        <v>0.11798611111111112</v>
      </c>
      <c r="J100" s="66" t="s">
        <v>374</v>
      </c>
      <c r="K100" s="58">
        <f t="shared" si="24"/>
        <v>0.025000000000000022</v>
      </c>
      <c r="L100" s="59">
        <f t="shared" si="20"/>
        <v>0.06458333333333333</v>
      </c>
      <c r="M100" s="59">
        <f t="shared" si="21"/>
        <v>0.09999999999999998</v>
      </c>
      <c r="N100" s="59">
        <f t="shared" si="23"/>
        <v>0.1444444444444445</v>
      </c>
      <c r="O100" s="59">
        <f t="shared" si="22"/>
        <v>0.21250000000000002</v>
      </c>
      <c r="P100" s="84"/>
      <c r="Q100" s="85"/>
      <c r="R100" s="86"/>
      <c r="S100" s="87"/>
      <c r="T100" s="87"/>
      <c r="U100" s="87"/>
      <c r="V100" s="88"/>
      <c r="AH100" s="106"/>
      <c r="AI100" s="125">
        <v>0.5</v>
      </c>
      <c r="AJ100" s="128">
        <v>0.525</v>
      </c>
      <c r="AK100" s="128">
        <v>0.5645833333333333</v>
      </c>
      <c r="AL100" s="129">
        <v>0.6</v>
      </c>
      <c r="AM100" s="129">
        <v>0.6444444444444445</v>
      </c>
      <c r="AN100" s="130">
        <v>0.7125</v>
      </c>
      <c r="AO100" s="106"/>
      <c r="AP100" s="106"/>
      <c r="AQ100" s="106"/>
      <c r="AR100" s="106"/>
      <c r="AS100" s="106"/>
      <c r="AT100" s="106"/>
    </row>
    <row r="101" spans="1:46" s="82" customFormat="1" ht="12">
      <c r="A101" s="67">
        <v>45</v>
      </c>
      <c r="B101" s="50" t="s">
        <v>375</v>
      </c>
      <c r="C101" s="51">
        <v>115</v>
      </c>
      <c r="D101" s="50" t="s">
        <v>376</v>
      </c>
      <c r="E101" s="52">
        <v>25</v>
      </c>
      <c r="F101" s="53" t="s">
        <v>52</v>
      </c>
      <c r="G101" s="54">
        <v>1</v>
      </c>
      <c r="H101" s="55" t="s">
        <v>377</v>
      </c>
      <c r="I101" s="68">
        <f t="shared" si="15"/>
        <v>0.12024305555555556</v>
      </c>
      <c r="J101" s="66" t="s">
        <v>378</v>
      </c>
      <c r="K101" s="58">
        <f t="shared" si="24"/>
        <v>0.025694444444444464</v>
      </c>
      <c r="L101" s="59">
        <f t="shared" si="20"/>
        <v>0.061111111111111116</v>
      </c>
      <c r="M101" s="59">
        <f t="shared" si="21"/>
        <v>0.10138888888888886</v>
      </c>
      <c r="N101" s="59">
        <f t="shared" si="23"/>
        <v>0.1527777777777778</v>
      </c>
      <c r="O101" s="59">
        <f t="shared" si="22"/>
        <v>0.21250000000000002</v>
      </c>
      <c r="P101" s="84"/>
      <c r="Q101" s="85"/>
      <c r="R101" s="86"/>
      <c r="S101" s="87"/>
      <c r="T101" s="87"/>
      <c r="U101" s="87"/>
      <c r="V101" s="88"/>
      <c r="AH101" s="106"/>
      <c r="AI101" s="125">
        <v>0.5</v>
      </c>
      <c r="AJ101" s="128">
        <v>0.5256944444444445</v>
      </c>
      <c r="AK101" s="128">
        <v>0.5611111111111111</v>
      </c>
      <c r="AL101" s="129">
        <v>0.6013888888888889</v>
      </c>
      <c r="AM101" s="129">
        <v>0.6527777777777778</v>
      </c>
      <c r="AN101" s="130">
        <v>0.7125</v>
      </c>
      <c r="AO101" s="106"/>
      <c r="AP101" s="106"/>
      <c r="AQ101" s="106"/>
      <c r="AR101" s="106"/>
      <c r="AS101" s="106"/>
      <c r="AT101" s="106"/>
    </row>
    <row r="102" spans="1:46" s="82" customFormat="1" ht="12">
      <c r="A102" s="67">
        <v>46</v>
      </c>
      <c r="B102" s="50" t="s">
        <v>379</v>
      </c>
      <c r="C102" s="51">
        <v>116</v>
      </c>
      <c r="D102" s="50"/>
      <c r="E102" s="52">
        <v>26</v>
      </c>
      <c r="F102" s="53" t="s">
        <v>52</v>
      </c>
      <c r="G102" s="54">
        <v>1</v>
      </c>
      <c r="H102" s="55" t="s">
        <v>380</v>
      </c>
      <c r="I102" s="68">
        <f t="shared" si="15"/>
        <v>0.12025462962962963</v>
      </c>
      <c r="J102" s="66" t="s">
        <v>381</v>
      </c>
      <c r="K102" s="58">
        <f t="shared" si="24"/>
        <v>0.020138888888888817</v>
      </c>
      <c r="L102" s="59">
        <f t="shared" si="20"/>
        <v>0.06388888888888888</v>
      </c>
      <c r="M102" s="59">
        <f t="shared" si="21"/>
        <v>0.10138888888888886</v>
      </c>
      <c r="N102" s="59">
        <f t="shared" si="23"/>
        <v>0.1527777777777778</v>
      </c>
      <c r="O102" s="59">
        <f t="shared" si="22"/>
        <v>0.21250000000000002</v>
      </c>
      <c r="P102" s="84"/>
      <c r="Q102" s="85"/>
      <c r="R102" s="86"/>
      <c r="S102" s="87"/>
      <c r="T102" s="87"/>
      <c r="U102" s="87"/>
      <c r="V102" s="88"/>
      <c r="AH102" s="106"/>
      <c r="AI102" s="125">
        <v>0.5</v>
      </c>
      <c r="AJ102" s="128">
        <v>0.5201388888888888</v>
      </c>
      <c r="AK102" s="128">
        <v>0.5638888888888889</v>
      </c>
      <c r="AL102" s="129">
        <v>0.6013888888888889</v>
      </c>
      <c r="AM102" s="129">
        <v>0.6527777777777778</v>
      </c>
      <c r="AN102" s="130">
        <v>0.7125</v>
      </c>
      <c r="AO102" s="106"/>
      <c r="AP102" s="106"/>
      <c r="AQ102" s="106"/>
      <c r="AR102" s="106"/>
      <c r="AS102" s="106"/>
      <c r="AT102" s="106"/>
    </row>
    <row r="103" spans="1:46" s="82" customFormat="1" ht="12">
      <c r="A103" s="67">
        <v>47</v>
      </c>
      <c r="B103" s="50" t="s">
        <v>382</v>
      </c>
      <c r="C103" s="51">
        <v>185</v>
      </c>
      <c r="D103" s="50"/>
      <c r="E103" s="52" t="s">
        <v>648</v>
      </c>
      <c r="F103" s="53" t="s">
        <v>256</v>
      </c>
      <c r="G103" s="54">
        <v>1</v>
      </c>
      <c r="H103" s="55" t="s">
        <v>383</v>
      </c>
      <c r="I103" s="68">
        <f t="shared" si="15"/>
        <v>0.12322916666666664</v>
      </c>
      <c r="J103" s="66" t="s">
        <v>384</v>
      </c>
      <c r="K103" s="58">
        <f t="shared" si="24"/>
        <v>0.027083333333333348</v>
      </c>
      <c r="L103" s="59">
        <f t="shared" si="20"/>
        <v>0.06388888888888888</v>
      </c>
      <c r="M103" s="59">
        <f t="shared" si="21"/>
        <v>0.10138888888888886</v>
      </c>
      <c r="N103" s="59">
        <f t="shared" si="23"/>
        <v>0.15208333333333335</v>
      </c>
      <c r="O103" s="59">
        <f t="shared" si="22"/>
        <v>0.21458333333333324</v>
      </c>
      <c r="P103" s="84"/>
      <c r="Q103" s="85"/>
      <c r="R103" s="86"/>
      <c r="S103" s="87"/>
      <c r="T103" s="87"/>
      <c r="U103" s="87"/>
      <c r="V103" s="88"/>
      <c r="AH103" s="106"/>
      <c r="AI103" s="125">
        <v>0.5</v>
      </c>
      <c r="AJ103" s="128">
        <v>0.5270833333333333</v>
      </c>
      <c r="AK103" s="128">
        <v>0.5638888888888889</v>
      </c>
      <c r="AL103" s="129">
        <v>0.6013888888888889</v>
      </c>
      <c r="AM103" s="129">
        <v>0.6520833333333333</v>
      </c>
      <c r="AN103" s="130">
        <v>0.7145833333333332</v>
      </c>
      <c r="AO103" s="106"/>
      <c r="AP103" s="106"/>
      <c r="AQ103" s="106"/>
      <c r="AR103" s="106"/>
      <c r="AS103" s="106"/>
      <c r="AT103" s="106"/>
    </row>
    <row r="104" spans="1:46" s="82" customFormat="1" ht="12">
      <c r="A104" s="67">
        <v>48</v>
      </c>
      <c r="B104" s="50" t="s">
        <v>622</v>
      </c>
      <c r="C104" s="51">
        <v>173</v>
      </c>
      <c r="D104" s="50"/>
      <c r="E104" s="52" t="s">
        <v>648</v>
      </c>
      <c r="F104" s="53"/>
      <c r="G104" s="54">
        <v>1</v>
      </c>
      <c r="H104" s="55" t="s">
        <v>385</v>
      </c>
      <c r="I104" s="68">
        <f t="shared" si="15"/>
        <v>0.12790509259259258</v>
      </c>
      <c r="J104" s="66" t="s">
        <v>386</v>
      </c>
      <c r="K104" s="58">
        <f t="shared" si="24"/>
        <v>0.02777777777777779</v>
      </c>
      <c r="L104" s="59">
        <f t="shared" si="20"/>
        <v>0.06388888888888888</v>
      </c>
      <c r="M104" s="59">
        <f t="shared" si="21"/>
        <v>0.10416666666666663</v>
      </c>
      <c r="N104" s="59">
        <f t="shared" si="23"/>
        <v>0.1527777777777778</v>
      </c>
      <c r="O104" s="59">
        <f t="shared" si="22"/>
        <v>0.21597222222222223</v>
      </c>
      <c r="P104" s="84"/>
      <c r="Q104" s="85"/>
      <c r="R104" s="86"/>
      <c r="S104" s="87"/>
      <c r="T104" s="87"/>
      <c r="U104" s="87"/>
      <c r="V104" s="88"/>
      <c r="AH104" s="106"/>
      <c r="AI104" s="125">
        <v>0.5</v>
      </c>
      <c r="AJ104" s="128">
        <v>0.5277777777777778</v>
      </c>
      <c r="AK104" s="128">
        <v>0.5638888888888889</v>
      </c>
      <c r="AL104" s="129">
        <v>0.6041666666666666</v>
      </c>
      <c r="AM104" s="129">
        <v>0.6527777777777778</v>
      </c>
      <c r="AN104" s="130">
        <v>0.7159722222222222</v>
      </c>
      <c r="AO104" s="106"/>
      <c r="AP104" s="106"/>
      <c r="AQ104" s="106"/>
      <c r="AR104" s="106"/>
      <c r="AS104" s="106"/>
      <c r="AT104" s="106"/>
    </row>
    <row r="105" spans="1:46" s="82" customFormat="1" ht="12">
      <c r="A105" s="67">
        <v>49</v>
      </c>
      <c r="B105" s="50" t="s">
        <v>387</v>
      </c>
      <c r="C105" s="51">
        <v>157</v>
      </c>
      <c r="D105" s="50" t="s">
        <v>388</v>
      </c>
      <c r="E105" s="52">
        <v>28</v>
      </c>
      <c r="F105" s="53" t="s">
        <v>66</v>
      </c>
      <c r="G105" s="54">
        <v>1</v>
      </c>
      <c r="H105" s="55" t="s">
        <v>389</v>
      </c>
      <c r="I105" s="68">
        <f t="shared" si="15"/>
        <v>0.1366087962962963</v>
      </c>
      <c r="J105" s="66" t="s">
        <v>390</v>
      </c>
      <c r="K105" s="58">
        <f t="shared" si="24"/>
        <v>0.025000000000000022</v>
      </c>
      <c r="L105" s="59">
        <f t="shared" si="20"/>
        <v>0.05486111111111114</v>
      </c>
      <c r="M105" s="59">
        <f t="shared" si="21"/>
        <v>0.07847222222222217</v>
      </c>
      <c r="N105" s="59">
        <f t="shared" si="23"/>
        <v>0.1826388888888889</v>
      </c>
      <c r="O105" s="59">
        <f t="shared" si="22"/>
        <v>0.23263888888888884</v>
      </c>
      <c r="P105" s="84"/>
      <c r="Q105" s="85"/>
      <c r="R105" s="86"/>
      <c r="S105" s="87"/>
      <c r="T105" s="87"/>
      <c r="U105" s="87"/>
      <c r="V105" s="88"/>
      <c r="AH105" s="106"/>
      <c r="AI105" s="125">
        <v>0.5</v>
      </c>
      <c r="AJ105" s="128">
        <v>0.525</v>
      </c>
      <c r="AK105" s="128">
        <v>0.5548611111111111</v>
      </c>
      <c r="AL105" s="129">
        <v>0.5784722222222222</v>
      </c>
      <c r="AM105" s="129">
        <v>0.6826388888888889</v>
      </c>
      <c r="AN105" s="130">
        <v>0.7326388888888888</v>
      </c>
      <c r="AO105" s="106"/>
      <c r="AP105" s="106"/>
      <c r="AQ105" s="106"/>
      <c r="AR105" s="106"/>
      <c r="AS105" s="106"/>
      <c r="AT105" s="106"/>
    </row>
    <row r="106" spans="1:46" s="82" customFormat="1" ht="12">
      <c r="A106" s="67">
        <v>50</v>
      </c>
      <c r="B106" s="50" t="s">
        <v>391</v>
      </c>
      <c r="C106" s="51">
        <v>162</v>
      </c>
      <c r="D106" s="50"/>
      <c r="E106" s="52">
        <v>28</v>
      </c>
      <c r="F106" s="53" t="s">
        <v>10</v>
      </c>
      <c r="G106" s="54">
        <v>1</v>
      </c>
      <c r="H106" s="55" t="s">
        <v>392</v>
      </c>
      <c r="I106" s="68">
        <f t="shared" si="15"/>
        <v>0.1376736111111111</v>
      </c>
      <c r="J106" s="66" t="s">
        <v>241</v>
      </c>
      <c r="K106" s="58">
        <f>AJ106-AI114</f>
        <v>0.030555555555555558</v>
      </c>
      <c r="L106" s="59">
        <f>AK106-AI114</f>
        <v>0.07013888888888886</v>
      </c>
      <c r="M106" s="59">
        <f>AL106-AI114</f>
        <v>0.09722222222222221</v>
      </c>
      <c r="N106" s="59">
        <f>AM106-AI114</f>
        <v>0.15416666666666667</v>
      </c>
      <c r="O106" s="59">
        <f>AN106-AI114</f>
        <v>0.22430555555555554</v>
      </c>
      <c r="P106" s="84"/>
      <c r="Q106" s="85"/>
      <c r="R106" s="86"/>
      <c r="S106" s="87"/>
      <c r="T106" s="87"/>
      <c r="U106" s="87"/>
      <c r="V106" s="88"/>
      <c r="AH106" s="106"/>
      <c r="AI106" s="131"/>
      <c r="AJ106" s="128">
        <v>0.5305555555555556</v>
      </c>
      <c r="AK106" s="128">
        <v>0.5701388888888889</v>
      </c>
      <c r="AL106" s="129">
        <v>0.5972222222222222</v>
      </c>
      <c r="AM106" s="129">
        <v>0.6541666666666667</v>
      </c>
      <c r="AN106" s="130">
        <v>0.7243055555555555</v>
      </c>
      <c r="AO106" s="106"/>
      <c r="AP106" s="106"/>
      <c r="AQ106" s="106"/>
      <c r="AR106" s="106"/>
      <c r="AS106" s="106"/>
      <c r="AT106" s="106"/>
    </row>
    <row r="107" spans="1:46" s="82" customFormat="1" ht="12">
      <c r="A107" s="67">
        <v>51</v>
      </c>
      <c r="B107" s="50" t="s">
        <v>393</v>
      </c>
      <c r="C107" s="51">
        <v>172</v>
      </c>
      <c r="D107" s="50"/>
      <c r="E107" s="52" t="s">
        <v>648</v>
      </c>
      <c r="F107" s="53"/>
      <c r="G107" s="54">
        <v>1</v>
      </c>
      <c r="H107" s="55" t="s">
        <v>394</v>
      </c>
      <c r="I107" s="68">
        <f t="shared" si="15"/>
        <v>0.14042824074074073</v>
      </c>
      <c r="J107" s="66" t="s">
        <v>395</v>
      </c>
      <c r="K107" s="58">
        <f>AJ107-AI115</f>
        <v>0.028472222222222232</v>
      </c>
      <c r="L107" s="59">
        <f>AK107-AI115</f>
        <v>0.06458333333333333</v>
      </c>
      <c r="M107" s="59">
        <f>AL107-AI115</f>
        <v>0.1118055555555556</v>
      </c>
      <c r="N107" s="59">
        <f>AM107-AI115</f>
        <v>0.16041666666666665</v>
      </c>
      <c r="O107" s="59">
        <f>AN107-AI115</f>
        <v>0.22499999999999998</v>
      </c>
      <c r="P107" s="84"/>
      <c r="Q107" s="85"/>
      <c r="R107" s="86"/>
      <c r="S107" s="87"/>
      <c r="T107" s="87"/>
      <c r="U107" s="87"/>
      <c r="V107" s="88"/>
      <c r="AH107" s="106"/>
      <c r="AI107" s="131"/>
      <c r="AJ107" s="128">
        <v>0.5284722222222222</v>
      </c>
      <c r="AK107" s="128">
        <v>0.5645833333333333</v>
      </c>
      <c r="AL107" s="129">
        <v>0.6118055555555556</v>
      </c>
      <c r="AM107" s="129">
        <v>0.6604166666666667</v>
      </c>
      <c r="AN107" s="130">
        <v>0.725</v>
      </c>
      <c r="AO107" s="106"/>
      <c r="AP107" s="106"/>
      <c r="AQ107" s="106"/>
      <c r="AR107" s="106"/>
      <c r="AS107" s="106"/>
      <c r="AT107" s="106"/>
    </row>
    <row r="108" spans="1:46" s="82" customFormat="1" ht="12">
      <c r="A108" s="67">
        <v>52</v>
      </c>
      <c r="B108" s="50" t="s">
        <v>400</v>
      </c>
      <c r="C108" s="51">
        <v>110</v>
      </c>
      <c r="D108" s="50" t="s">
        <v>401</v>
      </c>
      <c r="E108" s="52">
        <v>22</v>
      </c>
      <c r="F108" s="53" t="s">
        <v>10</v>
      </c>
      <c r="G108" s="54"/>
      <c r="H108" s="55" t="s">
        <v>625</v>
      </c>
      <c r="I108" s="52"/>
      <c r="J108" s="66"/>
      <c r="K108" s="58">
        <f>AJ108-AI116</f>
        <v>0.02430555555555558</v>
      </c>
      <c r="L108" s="59">
        <f>AK108-AI116</f>
        <v>0.054166666666666696</v>
      </c>
      <c r="M108" s="59">
        <f>AL108-AI116</f>
        <v>0.08125000000000004</v>
      </c>
      <c r="N108" s="59">
        <f>AM108-AI116</f>
        <v>0.12638888888888888</v>
      </c>
      <c r="O108" s="59"/>
      <c r="P108" s="84"/>
      <c r="Q108" s="85"/>
      <c r="R108" s="86"/>
      <c r="S108" s="87"/>
      <c r="T108" s="87"/>
      <c r="U108" s="87"/>
      <c r="V108" s="88"/>
      <c r="AH108" s="106"/>
      <c r="AI108" s="131"/>
      <c r="AJ108" s="128">
        <v>0.5243055555555556</v>
      </c>
      <c r="AK108" s="128">
        <v>0.5541666666666667</v>
      </c>
      <c r="AL108" s="129">
        <v>0.58125</v>
      </c>
      <c r="AM108" s="129">
        <v>0.6263888888888889</v>
      </c>
      <c r="AN108" s="130"/>
      <c r="AO108" s="106"/>
      <c r="AP108" s="106"/>
      <c r="AQ108" s="106"/>
      <c r="AR108" s="106"/>
      <c r="AS108" s="106"/>
      <c r="AT108" s="106"/>
    </row>
    <row r="109" spans="1:46" s="82" customFormat="1" ht="12">
      <c r="A109" s="67">
        <v>53</v>
      </c>
      <c r="B109" s="74" t="s">
        <v>399</v>
      </c>
      <c r="C109" s="75">
        <v>31</v>
      </c>
      <c r="D109" s="74"/>
      <c r="E109" s="76" t="s">
        <v>648</v>
      </c>
      <c r="F109" s="77"/>
      <c r="G109" s="78"/>
      <c r="H109" s="55" t="s">
        <v>625</v>
      </c>
      <c r="I109" s="76"/>
      <c r="J109" s="90"/>
      <c r="K109" s="58">
        <f>AJ109-AI117</f>
        <v>0.040277777777777746</v>
      </c>
      <c r="L109" s="59">
        <f>AK109-AI117</f>
        <v>0.10277777777777775</v>
      </c>
      <c r="M109" s="59"/>
      <c r="N109" s="59"/>
      <c r="O109" s="59"/>
      <c r="P109" s="84"/>
      <c r="Q109" s="85"/>
      <c r="R109" s="86"/>
      <c r="S109" s="91"/>
      <c r="T109" s="91"/>
      <c r="U109" s="91"/>
      <c r="V109" s="91"/>
      <c r="AH109" s="106"/>
      <c r="AI109" s="106"/>
      <c r="AJ109" s="128">
        <v>0.5402777777777777</v>
      </c>
      <c r="AK109" s="128">
        <v>0.6027777777777777</v>
      </c>
      <c r="AL109" s="129"/>
      <c r="AM109" s="129"/>
      <c r="AN109" s="130"/>
      <c r="AO109" s="106"/>
      <c r="AP109" s="106"/>
      <c r="AQ109" s="106"/>
      <c r="AR109" s="106"/>
      <c r="AS109" s="106"/>
      <c r="AT109" s="106"/>
    </row>
    <row r="110" spans="1:46" s="82" customFormat="1" ht="12.75" thickBot="1">
      <c r="A110" s="73">
        <v>54</v>
      </c>
      <c r="B110" s="74" t="s">
        <v>396</v>
      </c>
      <c r="C110" s="75">
        <v>106</v>
      </c>
      <c r="D110" s="74" t="s">
        <v>397</v>
      </c>
      <c r="E110" s="76">
        <v>28</v>
      </c>
      <c r="F110" s="77" t="s">
        <v>398</v>
      </c>
      <c r="G110" s="78"/>
      <c r="H110" s="55" t="s">
        <v>627</v>
      </c>
      <c r="I110" s="76"/>
      <c r="J110" s="90"/>
      <c r="K110" s="92"/>
      <c r="L110" s="76"/>
      <c r="M110" s="76"/>
      <c r="N110" s="76"/>
      <c r="O110" s="76"/>
      <c r="P110" s="84"/>
      <c r="Q110" s="85"/>
      <c r="R110" s="86"/>
      <c r="S110" s="91"/>
      <c r="T110" s="91"/>
      <c r="U110" s="91"/>
      <c r="V110" s="91"/>
      <c r="AH110" s="106"/>
      <c r="AI110" s="132"/>
      <c r="AJ110" s="117"/>
      <c r="AK110" s="117"/>
      <c r="AL110" s="133"/>
      <c r="AM110" s="133"/>
      <c r="AN110" s="134"/>
      <c r="AO110" s="106"/>
      <c r="AP110" s="106"/>
      <c r="AQ110" s="106"/>
      <c r="AR110" s="106"/>
      <c r="AS110" s="106"/>
      <c r="AT110" s="106"/>
    </row>
    <row r="111" spans="1:46" s="4" customFormat="1" ht="15">
      <c r="A111" s="15"/>
      <c r="B111" s="13"/>
      <c r="C111" s="27"/>
      <c r="D111" s="13"/>
      <c r="E111" s="12"/>
      <c r="F111" s="13"/>
      <c r="G111" s="17"/>
      <c r="H111" s="17"/>
      <c r="I111" s="12"/>
      <c r="J111" s="12"/>
      <c r="K111" s="12"/>
      <c r="L111" s="12"/>
      <c r="M111" s="12"/>
      <c r="N111" s="12"/>
      <c r="O111" s="12"/>
      <c r="P111" s="17"/>
      <c r="Q111" s="14"/>
      <c r="R111" s="12"/>
      <c r="S111" s="7"/>
      <c r="T111" s="7"/>
      <c r="U111" s="7"/>
      <c r="V111" s="7"/>
      <c r="AH111" s="106"/>
      <c r="AI111" s="132"/>
      <c r="AJ111" s="132"/>
      <c r="AK111" s="132"/>
      <c r="AL111" s="38"/>
      <c r="AM111" s="38"/>
      <c r="AN111" s="38"/>
      <c r="AO111" s="106"/>
      <c r="AP111" s="106"/>
      <c r="AQ111" s="106"/>
      <c r="AR111" s="106"/>
      <c r="AS111" s="106"/>
      <c r="AT111" s="106"/>
    </row>
    <row r="112" spans="1:46" s="4" customFormat="1" ht="20.25" customHeight="1">
      <c r="A112" s="103" t="s">
        <v>642</v>
      </c>
      <c r="B112" s="103"/>
      <c r="C112" s="103"/>
      <c r="D112" s="103"/>
      <c r="E112" s="103"/>
      <c r="F112" s="103"/>
      <c r="G112" s="103"/>
      <c r="H112" s="103"/>
      <c r="I112" s="5"/>
      <c r="J112" s="5"/>
      <c r="K112" s="2"/>
      <c r="L112" s="2"/>
      <c r="M112" s="2"/>
      <c r="N112" s="2"/>
      <c r="O112" s="2"/>
      <c r="P112" s="17"/>
      <c r="Q112" s="14"/>
      <c r="R112" s="12"/>
      <c r="S112" s="3"/>
      <c r="T112" s="3"/>
      <c r="U112" s="3"/>
      <c r="V112" s="6"/>
      <c r="AH112" s="106"/>
      <c r="AI112" s="132"/>
      <c r="AJ112" s="131"/>
      <c r="AK112" s="131"/>
      <c r="AL112" s="44"/>
      <c r="AM112" s="44"/>
      <c r="AN112" s="44"/>
      <c r="AO112" s="106"/>
      <c r="AP112" s="106"/>
      <c r="AQ112" s="106"/>
      <c r="AR112" s="106"/>
      <c r="AS112" s="106"/>
      <c r="AT112" s="106"/>
    </row>
    <row r="113" spans="1:40" s="41" customFormat="1" ht="33.75">
      <c r="A113" s="25" t="s">
        <v>0</v>
      </c>
      <c r="B113" s="23" t="s">
        <v>636</v>
      </c>
      <c r="C113" s="34" t="s">
        <v>1</v>
      </c>
      <c r="D113" s="23" t="s">
        <v>2</v>
      </c>
      <c r="E113" s="23" t="s">
        <v>653</v>
      </c>
      <c r="F113" s="29" t="s">
        <v>3</v>
      </c>
      <c r="G113" s="35" t="s">
        <v>4</v>
      </c>
      <c r="H113" s="25" t="s">
        <v>5</v>
      </c>
      <c r="I113" s="23" t="s">
        <v>649</v>
      </c>
      <c r="J113" s="36" t="s">
        <v>654</v>
      </c>
      <c r="K113" s="30" t="s">
        <v>632</v>
      </c>
      <c r="L113" s="24" t="s">
        <v>631</v>
      </c>
      <c r="M113" s="24" t="s">
        <v>633</v>
      </c>
      <c r="N113" s="24" t="s">
        <v>634</v>
      </c>
      <c r="O113" s="24" t="s">
        <v>635</v>
      </c>
      <c r="P113" s="37"/>
      <c r="Q113" s="38"/>
      <c r="R113" s="39"/>
      <c r="S113" s="44"/>
      <c r="T113" s="44"/>
      <c r="U113" s="44"/>
      <c r="V113" s="47"/>
      <c r="AI113" s="46"/>
      <c r="AJ113" s="43"/>
      <c r="AK113" s="43"/>
      <c r="AL113" s="44"/>
      <c r="AM113" s="44"/>
      <c r="AN113" s="44"/>
    </row>
    <row r="114" spans="1:46" s="82" customFormat="1" ht="12">
      <c r="A114" s="83">
        <v>1</v>
      </c>
      <c r="B114" s="50" t="s">
        <v>403</v>
      </c>
      <c r="C114" s="51">
        <v>236</v>
      </c>
      <c r="D114" s="50"/>
      <c r="E114" s="52">
        <v>44</v>
      </c>
      <c r="F114" s="53" t="s">
        <v>402</v>
      </c>
      <c r="G114" s="54">
        <v>1</v>
      </c>
      <c r="H114" s="55" t="s">
        <v>404</v>
      </c>
      <c r="I114" s="56"/>
      <c r="J114" s="57"/>
      <c r="K114" s="58">
        <f aca="true" t="shared" si="25" ref="K114:K120">AJ114-AI114</f>
        <v>0.01666666666666672</v>
      </c>
      <c r="L114" s="59">
        <f aca="true" t="shared" si="26" ref="L114:L139">AK114-AI114</f>
        <v>0.03749999999999998</v>
      </c>
      <c r="M114" s="59">
        <f aca="true" t="shared" si="27" ref="M114:M135">AL114-AI114</f>
        <v>0.056944444444444464</v>
      </c>
      <c r="N114" s="59">
        <f aca="true" t="shared" si="28" ref="N114:N137">AM114-AI114</f>
        <v>0.07916666666666672</v>
      </c>
      <c r="O114" s="59">
        <f aca="true" t="shared" si="29" ref="O114:O139">AN114-AI114</f>
        <v>0.11388888888888882</v>
      </c>
      <c r="P114" s="84"/>
      <c r="Q114" s="85"/>
      <c r="R114" s="86"/>
      <c r="S114" s="87"/>
      <c r="T114" s="87"/>
      <c r="U114" s="87"/>
      <c r="V114" s="88"/>
      <c r="AH114" s="106"/>
      <c r="AI114" s="125">
        <v>0.5</v>
      </c>
      <c r="AJ114" s="131">
        <v>0.5166666666666667</v>
      </c>
      <c r="AK114" s="131">
        <v>0.5375</v>
      </c>
      <c r="AL114" s="44">
        <v>0.5569444444444445</v>
      </c>
      <c r="AM114" s="44">
        <v>0.5791666666666667</v>
      </c>
      <c r="AN114" s="135">
        <v>0.6138888888888888</v>
      </c>
      <c r="AO114" s="106"/>
      <c r="AP114" s="106"/>
      <c r="AQ114" s="106"/>
      <c r="AR114" s="106"/>
      <c r="AS114" s="106"/>
      <c r="AT114" s="106"/>
    </row>
    <row r="115" spans="1:46" s="82" customFormat="1" ht="12">
      <c r="A115" s="83">
        <v>2</v>
      </c>
      <c r="B115" s="50" t="s">
        <v>406</v>
      </c>
      <c r="C115" s="51">
        <v>201</v>
      </c>
      <c r="D115" s="50" t="s">
        <v>407</v>
      </c>
      <c r="E115" s="52">
        <v>39</v>
      </c>
      <c r="F115" s="53" t="s">
        <v>273</v>
      </c>
      <c r="G115" s="54">
        <v>1</v>
      </c>
      <c r="H115" s="55" t="s">
        <v>408</v>
      </c>
      <c r="I115" s="65">
        <f>H115-$H$114</f>
        <v>0.018240740740740724</v>
      </c>
      <c r="J115" s="93">
        <f>I115</f>
        <v>0.018240740740740724</v>
      </c>
      <c r="K115" s="58">
        <f t="shared" si="25"/>
        <v>0.019444444444444486</v>
      </c>
      <c r="L115" s="59">
        <f t="shared" si="26"/>
        <v>0.043749999999999956</v>
      </c>
      <c r="M115" s="59">
        <f t="shared" si="27"/>
        <v>0.06388888888888888</v>
      </c>
      <c r="N115" s="59">
        <f t="shared" si="28"/>
        <v>0.09027777777777779</v>
      </c>
      <c r="O115" s="59">
        <f t="shared" si="29"/>
        <v>0.12569444444444444</v>
      </c>
      <c r="P115" s="84"/>
      <c r="Q115" s="85"/>
      <c r="R115" s="86"/>
      <c r="S115" s="87"/>
      <c r="T115" s="87"/>
      <c r="U115" s="87"/>
      <c r="V115" s="88"/>
      <c r="AH115" s="106"/>
      <c r="AI115" s="125">
        <v>0.5</v>
      </c>
      <c r="AJ115" s="131">
        <v>0.5194444444444445</v>
      </c>
      <c r="AK115" s="131">
        <v>0.54375</v>
      </c>
      <c r="AL115" s="44">
        <v>0.5638888888888889</v>
      </c>
      <c r="AM115" s="44">
        <v>0.5902777777777778</v>
      </c>
      <c r="AN115" s="44">
        <v>0.6256944444444444</v>
      </c>
      <c r="AO115" s="106"/>
      <c r="AP115" s="106"/>
      <c r="AQ115" s="106"/>
      <c r="AR115" s="106"/>
      <c r="AS115" s="106"/>
      <c r="AT115" s="106"/>
    </row>
    <row r="116" spans="1:46" s="82" customFormat="1" ht="12">
      <c r="A116" s="83">
        <v>3</v>
      </c>
      <c r="B116" s="50" t="s">
        <v>409</v>
      </c>
      <c r="C116" s="51">
        <v>220</v>
      </c>
      <c r="D116" s="50" t="s">
        <v>410</v>
      </c>
      <c r="E116" s="52">
        <v>40</v>
      </c>
      <c r="F116" s="53" t="s">
        <v>411</v>
      </c>
      <c r="G116" s="54">
        <v>1</v>
      </c>
      <c r="H116" s="55" t="s">
        <v>412</v>
      </c>
      <c r="I116" s="65">
        <f aca="true" t="shared" si="30" ref="I116:I136">H116-$H$114</f>
        <v>0.02233796296296295</v>
      </c>
      <c r="J116" s="66" t="s">
        <v>413</v>
      </c>
      <c r="K116" s="58">
        <f t="shared" si="25"/>
        <v>0.018750000000000044</v>
      </c>
      <c r="L116" s="59">
        <f t="shared" si="26"/>
        <v>0.04236111111111118</v>
      </c>
      <c r="M116" s="59">
        <f t="shared" si="27"/>
        <v>0.06944444444444442</v>
      </c>
      <c r="N116" s="59">
        <f t="shared" si="28"/>
        <v>0.09236111111111112</v>
      </c>
      <c r="O116" s="59">
        <f t="shared" si="29"/>
        <v>0.13124999999999998</v>
      </c>
      <c r="P116" s="84"/>
      <c r="Q116" s="94"/>
      <c r="R116" s="86"/>
      <c r="S116" s="87"/>
      <c r="T116" s="87"/>
      <c r="U116" s="87"/>
      <c r="V116" s="88"/>
      <c r="AH116" s="106"/>
      <c r="AI116" s="125">
        <v>0.5</v>
      </c>
      <c r="AJ116" s="131">
        <v>0.51875</v>
      </c>
      <c r="AK116" s="131">
        <v>0.5423611111111112</v>
      </c>
      <c r="AL116" s="44">
        <v>0.5694444444444444</v>
      </c>
      <c r="AM116" s="44">
        <v>0.5923611111111111</v>
      </c>
      <c r="AN116" s="44">
        <v>0.63125</v>
      </c>
      <c r="AO116" s="106"/>
      <c r="AP116" s="106"/>
      <c r="AQ116" s="106"/>
      <c r="AR116" s="106"/>
      <c r="AS116" s="106"/>
      <c r="AT116" s="106"/>
    </row>
    <row r="117" spans="1:46" s="82" customFormat="1" ht="12">
      <c r="A117" s="67">
        <v>4</v>
      </c>
      <c r="B117" s="50" t="s">
        <v>414</v>
      </c>
      <c r="C117" s="51">
        <v>222</v>
      </c>
      <c r="D117" s="50" t="s">
        <v>415</v>
      </c>
      <c r="E117" s="52">
        <v>36</v>
      </c>
      <c r="F117" s="53" t="s">
        <v>92</v>
      </c>
      <c r="G117" s="54">
        <v>1</v>
      </c>
      <c r="H117" s="55" t="s">
        <v>416</v>
      </c>
      <c r="I117" s="68">
        <f t="shared" si="30"/>
        <v>0.050740740740740725</v>
      </c>
      <c r="J117" s="66" t="s">
        <v>417</v>
      </c>
      <c r="K117" s="58">
        <f t="shared" si="25"/>
        <v>0.022222222222222254</v>
      </c>
      <c r="L117" s="59">
        <f t="shared" si="26"/>
        <v>0.050000000000000044</v>
      </c>
      <c r="M117" s="59">
        <f t="shared" si="27"/>
        <v>0.07777777777777783</v>
      </c>
      <c r="N117" s="59">
        <f t="shared" si="28"/>
        <v>0.10763888888888895</v>
      </c>
      <c r="O117" s="59">
        <f t="shared" si="29"/>
        <v>0.15625</v>
      </c>
      <c r="P117" s="84"/>
      <c r="Q117" s="85"/>
      <c r="R117" s="86"/>
      <c r="S117" s="87"/>
      <c r="T117" s="87"/>
      <c r="U117" s="87"/>
      <c r="V117" s="88"/>
      <c r="AH117" s="106"/>
      <c r="AI117" s="125">
        <v>0.5</v>
      </c>
      <c r="AJ117" s="131">
        <v>0.5222222222222223</v>
      </c>
      <c r="AK117" s="131">
        <v>0.55</v>
      </c>
      <c r="AL117" s="44">
        <v>0.5777777777777778</v>
      </c>
      <c r="AM117" s="44">
        <v>0.607638888888889</v>
      </c>
      <c r="AN117" s="44">
        <v>0.65625</v>
      </c>
      <c r="AO117" s="106"/>
      <c r="AP117" s="106"/>
      <c r="AQ117" s="106"/>
      <c r="AR117" s="106"/>
      <c r="AS117" s="106"/>
      <c r="AT117" s="106"/>
    </row>
    <row r="118" spans="1:46" s="82" customFormat="1" ht="12">
      <c r="A118" s="67">
        <v>5</v>
      </c>
      <c r="B118" s="50" t="s">
        <v>418</v>
      </c>
      <c r="C118" s="51">
        <v>213</v>
      </c>
      <c r="D118" s="50" t="s">
        <v>419</v>
      </c>
      <c r="E118" s="52">
        <v>42</v>
      </c>
      <c r="F118" s="53" t="s">
        <v>79</v>
      </c>
      <c r="G118" s="54">
        <v>1</v>
      </c>
      <c r="H118" s="55" t="s">
        <v>420</v>
      </c>
      <c r="I118" s="68">
        <f t="shared" si="30"/>
        <v>0.05579861111111112</v>
      </c>
      <c r="J118" s="66" t="s">
        <v>421</v>
      </c>
      <c r="K118" s="58">
        <f t="shared" si="25"/>
        <v>0.021527777777777812</v>
      </c>
      <c r="L118" s="59">
        <f t="shared" si="26"/>
        <v>0.0493055555555556</v>
      </c>
      <c r="M118" s="59">
        <f t="shared" si="27"/>
        <v>0.07361111111111118</v>
      </c>
      <c r="N118" s="59">
        <f t="shared" si="28"/>
        <v>0.11250000000000004</v>
      </c>
      <c r="O118" s="59">
        <f t="shared" si="29"/>
        <v>0.16180555555555554</v>
      </c>
      <c r="P118" s="84"/>
      <c r="Q118" s="85"/>
      <c r="R118" s="86"/>
      <c r="S118" s="87"/>
      <c r="T118" s="87"/>
      <c r="U118" s="87"/>
      <c r="V118" s="88"/>
      <c r="AH118" s="106"/>
      <c r="AI118" s="125">
        <v>0.5</v>
      </c>
      <c r="AJ118" s="131">
        <v>0.5215277777777778</v>
      </c>
      <c r="AK118" s="131">
        <v>0.5493055555555556</v>
      </c>
      <c r="AL118" s="44">
        <v>0.5736111111111112</v>
      </c>
      <c r="AM118" s="44">
        <v>0.6125</v>
      </c>
      <c r="AN118" s="44">
        <v>0.6618055555555555</v>
      </c>
      <c r="AO118" s="106"/>
      <c r="AP118" s="106"/>
      <c r="AQ118" s="106"/>
      <c r="AR118" s="106"/>
      <c r="AS118" s="106"/>
      <c r="AT118" s="106"/>
    </row>
    <row r="119" spans="1:46" s="82" customFormat="1" ht="12">
      <c r="A119" s="67">
        <v>6</v>
      </c>
      <c r="B119" s="50" t="s">
        <v>422</v>
      </c>
      <c r="C119" s="51">
        <v>234</v>
      </c>
      <c r="D119" s="50" t="s">
        <v>423</v>
      </c>
      <c r="E119" s="52">
        <v>32</v>
      </c>
      <c r="F119" s="53" t="s">
        <v>402</v>
      </c>
      <c r="G119" s="54">
        <v>1</v>
      </c>
      <c r="H119" s="55" t="s">
        <v>424</v>
      </c>
      <c r="I119" s="68">
        <f t="shared" si="30"/>
        <v>0.05652777777777779</v>
      </c>
      <c r="J119" s="66" t="s">
        <v>425</v>
      </c>
      <c r="K119" s="58">
        <f t="shared" si="25"/>
        <v>0.019444444444444486</v>
      </c>
      <c r="L119" s="59">
        <f t="shared" si="26"/>
        <v>0.050694444444444486</v>
      </c>
      <c r="M119" s="59">
        <f t="shared" si="27"/>
        <v>0.08333333333333337</v>
      </c>
      <c r="N119" s="59">
        <f t="shared" si="28"/>
        <v>0.1166666666666667</v>
      </c>
      <c r="O119" s="59">
        <f t="shared" si="29"/>
        <v>0.16319444444444442</v>
      </c>
      <c r="P119" s="84"/>
      <c r="Q119" s="85"/>
      <c r="R119" s="86"/>
      <c r="S119" s="87"/>
      <c r="T119" s="87"/>
      <c r="U119" s="87"/>
      <c r="V119" s="88"/>
      <c r="AH119" s="106"/>
      <c r="AI119" s="125">
        <v>0.5</v>
      </c>
      <c r="AJ119" s="131">
        <v>0.5194444444444445</v>
      </c>
      <c r="AK119" s="131">
        <v>0.5506944444444445</v>
      </c>
      <c r="AL119" s="44">
        <v>0.5833333333333334</v>
      </c>
      <c r="AM119" s="44">
        <v>0.6166666666666667</v>
      </c>
      <c r="AN119" s="44">
        <v>0.6631944444444444</v>
      </c>
      <c r="AO119" s="106"/>
      <c r="AP119" s="106"/>
      <c r="AQ119" s="106"/>
      <c r="AR119" s="106"/>
      <c r="AS119" s="106"/>
      <c r="AT119" s="106"/>
    </row>
    <row r="120" spans="1:46" s="82" customFormat="1" ht="12">
      <c r="A120" s="67">
        <v>7</v>
      </c>
      <c r="B120" s="50" t="s">
        <v>426</v>
      </c>
      <c r="C120" s="51">
        <v>229</v>
      </c>
      <c r="D120" s="50" t="s">
        <v>427</v>
      </c>
      <c r="E120" s="52">
        <v>37</v>
      </c>
      <c r="F120" s="53" t="s">
        <v>79</v>
      </c>
      <c r="G120" s="54">
        <v>1</v>
      </c>
      <c r="H120" s="55" t="s">
        <v>428</v>
      </c>
      <c r="I120" s="68">
        <f t="shared" si="30"/>
        <v>0.06033564814814815</v>
      </c>
      <c r="J120" s="66" t="s">
        <v>429</v>
      </c>
      <c r="K120" s="58">
        <f t="shared" si="25"/>
        <v>0.020138888888888817</v>
      </c>
      <c r="L120" s="59">
        <f t="shared" si="26"/>
        <v>0.04791666666666672</v>
      </c>
      <c r="M120" s="59">
        <f t="shared" si="27"/>
        <v>0.07777777777777783</v>
      </c>
      <c r="N120" s="59">
        <f t="shared" si="28"/>
        <v>0.10624999999999996</v>
      </c>
      <c r="O120" s="59">
        <f t="shared" si="29"/>
        <v>0.1513888888888889</v>
      </c>
      <c r="P120" s="84"/>
      <c r="Q120" s="85"/>
      <c r="R120" s="86"/>
      <c r="S120" s="87"/>
      <c r="T120" s="87"/>
      <c r="U120" s="87"/>
      <c r="V120" s="88"/>
      <c r="AH120" s="106"/>
      <c r="AI120" s="125">
        <v>0.5</v>
      </c>
      <c r="AJ120" s="131">
        <v>0.5201388888888888</v>
      </c>
      <c r="AK120" s="131">
        <v>0.5479166666666667</v>
      </c>
      <c r="AL120" s="44">
        <v>0.5777777777777778</v>
      </c>
      <c r="AM120" s="44">
        <v>0.60625</v>
      </c>
      <c r="AN120" s="44">
        <v>0.6513888888888889</v>
      </c>
      <c r="AO120" s="106"/>
      <c r="AP120" s="106"/>
      <c r="AQ120" s="106"/>
      <c r="AR120" s="106"/>
      <c r="AS120" s="106"/>
      <c r="AT120" s="106"/>
    </row>
    <row r="121" spans="1:46" s="82" customFormat="1" ht="12">
      <c r="A121" s="67">
        <v>8</v>
      </c>
      <c r="B121" s="50" t="s">
        <v>430</v>
      </c>
      <c r="C121" s="51">
        <v>216</v>
      </c>
      <c r="D121" s="50" t="s">
        <v>431</v>
      </c>
      <c r="E121" s="52">
        <v>31</v>
      </c>
      <c r="F121" s="53" t="s">
        <v>293</v>
      </c>
      <c r="G121" s="54">
        <v>1</v>
      </c>
      <c r="H121" s="55" t="s">
        <v>432</v>
      </c>
      <c r="I121" s="68">
        <f t="shared" si="30"/>
        <v>0.0653125</v>
      </c>
      <c r="J121" s="66" t="s">
        <v>433</v>
      </c>
      <c r="K121" s="58"/>
      <c r="L121" s="59">
        <f t="shared" si="26"/>
        <v>0.04791666666666672</v>
      </c>
      <c r="M121" s="59">
        <f t="shared" si="27"/>
        <v>0.07291666666666663</v>
      </c>
      <c r="N121" s="59">
        <f t="shared" si="28"/>
        <v>0.10555555555555551</v>
      </c>
      <c r="O121" s="59">
        <f t="shared" si="29"/>
        <v>0.1527777777777778</v>
      </c>
      <c r="P121" s="84"/>
      <c r="Q121" s="85"/>
      <c r="R121" s="86"/>
      <c r="S121" s="87"/>
      <c r="T121" s="87"/>
      <c r="U121" s="87"/>
      <c r="V121" s="88"/>
      <c r="AH121" s="106"/>
      <c r="AI121" s="125">
        <v>0.5</v>
      </c>
      <c r="AJ121" s="131"/>
      <c r="AK121" s="131">
        <v>0.5479166666666667</v>
      </c>
      <c r="AL121" s="44">
        <v>0.5729166666666666</v>
      </c>
      <c r="AM121" s="44">
        <v>0.6055555555555555</v>
      </c>
      <c r="AN121" s="44">
        <v>0.6527777777777778</v>
      </c>
      <c r="AO121" s="106"/>
      <c r="AP121" s="106"/>
      <c r="AQ121" s="106"/>
      <c r="AR121" s="106"/>
      <c r="AS121" s="106"/>
      <c r="AT121" s="106"/>
    </row>
    <row r="122" spans="1:46" s="82" customFormat="1" ht="12">
      <c r="A122" s="67">
        <v>9</v>
      </c>
      <c r="B122" s="50" t="s">
        <v>434</v>
      </c>
      <c r="C122" s="51">
        <v>214</v>
      </c>
      <c r="D122" s="50" t="s">
        <v>435</v>
      </c>
      <c r="E122" s="52">
        <v>39</v>
      </c>
      <c r="F122" s="53" t="s">
        <v>79</v>
      </c>
      <c r="G122" s="54">
        <v>1</v>
      </c>
      <c r="H122" s="55" t="s">
        <v>436</v>
      </c>
      <c r="I122" s="68">
        <f t="shared" si="30"/>
        <v>0.06817129629629626</v>
      </c>
      <c r="J122" s="66" t="s">
        <v>437</v>
      </c>
      <c r="K122" s="58">
        <f aca="true" t="shared" si="31" ref="K122:K140">AJ122-AI122</f>
        <v>0.022916666666666696</v>
      </c>
      <c r="L122" s="59">
        <f t="shared" si="26"/>
        <v>0.05208333333333337</v>
      </c>
      <c r="M122" s="59">
        <f t="shared" si="27"/>
        <v>0.08750000000000002</v>
      </c>
      <c r="N122" s="59">
        <f t="shared" si="28"/>
        <v>0.11875000000000002</v>
      </c>
      <c r="O122" s="59">
        <f t="shared" si="29"/>
        <v>0.1694444444444444</v>
      </c>
      <c r="P122" s="84"/>
      <c r="Q122" s="85"/>
      <c r="R122" s="86"/>
      <c r="S122" s="87"/>
      <c r="T122" s="87"/>
      <c r="U122" s="87"/>
      <c r="V122" s="88"/>
      <c r="AH122" s="106"/>
      <c r="AI122" s="125">
        <v>0.5</v>
      </c>
      <c r="AJ122" s="131">
        <v>0.5229166666666667</v>
      </c>
      <c r="AK122" s="131">
        <v>0.5520833333333334</v>
      </c>
      <c r="AL122" s="44">
        <v>0.5875</v>
      </c>
      <c r="AM122" s="44">
        <v>0.61875</v>
      </c>
      <c r="AN122" s="44">
        <v>0.6694444444444444</v>
      </c>
      <c r="AO122" s="106"/>
      <c r="AP122" s="106"/>
      <c r="AQ122" s="106"/>
      <c r="AR122" s="106"/>
      <c r="AS122" s="106"/>
      <c r="AT122" s="106"/>
    </row>
    <row r="123" spans="1:46" s="82" customFormat="1" ht="12">
      <c r="A123" s="67">
        <v>10</v>
      </c>
      <c r="B123" s="50" t="s">
        <v>438</v>
      </c>
      <c r="C123" s="51">
        <v>209</v>
      </c>
      <c r="D123" s="50" t="s">
        <v>439</v>
      </c>
      <c r="E123" s="52">
        <v>35</v>
      </c>
      <c r="F123" s="53" t="s">
        <v>139</v>
      </c>
      <c r="G123" s="54">
        <v>1</v>
      </c>
      <c r="H123" s="55" t="s">
        <v>440</v>
      </c>
      <c r="I123" s="68">
        <f t="shared" si="30"/>
        <v>0.07048611111111111</v>
      </c>
      <c r="J123" s="66" t="s">
        <v>441</v>
      </c>
      <c r="K123" s="58">
        <f t="shared" si="31"/>
        <v>0.022916666666666696</v>
      </c>
      <c r="L123" s="59">
        <f t="shared" si="26"/>
        <v>0.05138888888888882</v>
      </c>
      <c r="M123" s="59">
        <f t="shared" si="27"/>
        <v>0.0805555555555556</v>
      </c>
      <c r="N123" s="59">
        <f t="shared" si="28"/>
        <v>0.11805555555555558</v>
      </c>
      <c r="O123" s="59">
        <f t="shared" si="29"/>
        <v>0.17499999999999993</v>
      </c>
      <c r="P123" s="84"/>
      <c r="Q123" s="85"/>
      <c r="R123" s="86"/>
      <c r="S123" s="87"/>
      <c r="T123" s="87"/>
      <c r="U123" s="87"/>
      <c r="V123" s="88"/>
      <c r="AH123" s="106"/>
      <c r="AI123" s="125">
        <v>0.5</v>
      </c>
      <c r="AJ123" s="131">
        <v>0.5229166666666667</v>
      </c>
      <c r="AK123" s="131">
        <v>0.5513888888888888</v>
      </c>
      <c r="AL123" s="44">
        <v>0.5805555555555556</v>
      </c>
      <c r="AM123" s="44">
        <v>0.6180555555555556</v>
      </c>
      <c r="AN123" s="44">
        <v>0.6749999999999999</v>
      </c>
      <c r="AO123" s="106"/>
      <c r="AP123" s="106"/>
      <c r="AQ123" s="106"/>
      <c r="AR123" s="106"/>
      <c r="AS123" s="106"/>
      <c r="AT123" s="106"/>
    </row>
    <row r="124" spans="1:46" s="82" customFormat="1" ht="12">
      <c r="A124" s="67">
        <v>11</v>
      </c>
      <c r="B124" s="50" t="s">
        <v>442</v>
      </c>
      <c r="C124" s="51">
        <v>203</v>
      </c>
      <c r="D124" s="50" t="s">
        <v>443</v>
      </c>
      <c r="E124" s="52">
        <v>31</v>
      </c>
      <c r="F124" s="53" t="s">
        <v>79</v>
      </c>
      <c r="G124" s="54">
        <v>1</v>
      </c>
      <c r="H124" s="55" t="s">
        <v>444</v>
      </c>
      <c r="I124" s="68">
        <f t="shared" si="30"/>
        <v>0.07931712962962961</v>
      </c>
      <c r="J124" s="66" t="s">
        <v>445</v>
      </c>
      <c r="K124" s="58">
        <f t="shared" si="31"/>
        <v>0.022916666666666696</v>
      </c>
      <c r="L124" s="59">
        <f t="shared" si="26"/>
        <v>0.050000000000000044</v>
      </c>
      <c r="M124" s="59">
        <f t="shared" si="27"/>
        <v>0.0888888888888889</v>
      </c>
      <c r="N124" s="59">
        <f t="shared" si="28"/>
        <v>0.11805555555555558</v>
      </c>
      <c r="O124" s="59">
        <f t="shared" si="29"/>
        <v>0.1777777777777777</v>
      </c>
      <c r="P124" s="84"/>
      <c r="Q124" s="85"/>
      <c r="R124" s="86"/>
      <c r="S124" s="87"/>
      <c r="T124" s="87"/>
      <c r="U124" s="87"/>
      <c r="V124" s="88"/>
      <c r="AH124" s="106"/>
      <c r="AI124" s="125">
        <v>0.5</v>
      </c>
      <c r="AJ124" s="131">
        <v>0.5229166666666667</v>
      </c>
      <c r="AK124" s="131">
        <v>0.55</v>
      </c>
      <c r="AL124" s="44">
        <v>0.5888888888888889</v>
      </c>
      <c r="AM124" s="44">
        <v>0.6180555555555556</v>
      </c>
      <c r="AN124" s="44">
        <v>0.6777777777777777</v>
      </c>
      <c r="AO124" s="106"/>
      <c r="AP124" s="106"/>
      <c r="AQ124" s="106"/>
      <c r="AR124" s="106"/>
      <c r="AS124" s="106"/>
      <c r="AT124" s="106"/>
    </row>
    <row r="125" spans="1:46" s="82" customFormat="1" ht="12">
      <c r="A125" s="67">
        <v>12</v>
      </c>
      <c r="B125" s="50" t="s">
        <v>446</v>
      </c>
      <c r="C125" s="51">
        <v>208</v>
      </c>
      <c r="D125" s="50" t="s">
        <v>447</v>
      </c>
      <c r="E125" s="52">
        <v>33</v>
      </c>
      <c r="F125" s="53" t="s">
        <v>79</v>
      </c>
      <c r="G125" s="54">
        <v>1</v>
      </c>
      <c r="H125" s="55" t="s">
        <v>448</v>
      </c>
      <c r="I125" s="68">
        <f t="shared" si="30"/>
        <v>0.0808912037037037</v>
      </c>
      <c r="J125" s="66" t="s">
        <v>449</v>
      </c>
      <c r="K125" s="58">
        <f t="shared" si="31"/>
        <v>0.023611111111111138</v>
      </c>
      <c r="L125" s="59">
        <f t="shared" si="26"/>
        <v>0.053472222222222254</v>
      </c>
      <c r="M125" s="59">
        <f t="shared" si="27"/>
        <v>0.08472222222222225</v>
      </c>
      <c r="N125" s="59">
        <f t="shared" si="28"/>
        <v>0.12569444444444444</v>
      </c>
      <c r="O125" s="59">
        <f t="shared" si="29"/>
        <v>0.18333333333333324</v>
      </c>
      <c r="P125" s="84"/>
      <c r="Q125" s="85"/>
      <c r="R125" s="86"/>
      <c r="S125" s="87"/>
      <c r="T125" s="87"/>
      <c r="U125" s="87"/>
      <c r="V125" s="88"/>
      <c r="AH125" s="106"/>
      <c r="AI125" s="125">
        <v>0.5</v>
      </c>
      <c r="AJ125" s="131">
        <v>0.5236111111111111</v>
      </c>
      <c r="AK125" s="131">
        <v>0.5534722222222223</v>
      </c>
      <c r="AL125" s="44">
        <v>0.5847222222222223</v>
      </c>
      <c r="AM125" s="44">
        <v>0.6256944444444444</v>
      </c>
      <c r="AN125" s="44">
        <v>0.6833333333333332</v>
      </c>
      <c r="AO125" s="106"/>
      <c r="AP125" s="106"/>
      <c r="AQ125" s="106"/>
      <c r="AR125" s="106"/>
      <c r="AS125" s="106"/>
      <c r="AT125" s="106"/>
    </row>
    <row r="126" spans="1:46" s="82" customFormat="1" ht="12">
      <c r="A126" s="67">
        <v>13</v>
      </c>
      <c r="B126" s="50" t="s">
        <v>450</v>
      </c>
      <c r="C126" s="51">
        <v>233</v>
      </c>
      <c r="D126" s="50" t="s">
        <v>451</v>
      </c>
      <c r="E126" s="52">
        <v>30</v>
      </c>
      <c r="F126" s="53" t="s">
        <v>52</v>
      </c>
      <c r="G126" s="54">
        <v>1</v>
      </c>
      <c r="H126" s="55" t="s">
        <v>452</v>
      </c>
      <c r="I126" s="68">
        <f t="shared" si="30"/>
        <v>0.08534722222222221</v>
      </c>
      <c r="J126" s="66" t="s">
        <v>453</v>
      </c>
      <c r="K126" s="58">
        <f t="shared" si="31"/>
        <v>0.022916666666666696</v>
      </c>
      <c r="L126" s="59">
        <f t="shared" si="26"/>
        <v>0.05208333333333337</v>
      </c>
      <c r="M126" s="59">
        <f t="shared" si="27"/>
        <v>0.08750000000000002</v>
      </c>
      <c r="N126" s="59">
        <f t="shared" si="28"/>
        <v>0.12291666666666667</v>
      </c>
      <c r="O126" s="59">
        <f t="shared" si="29"/>
        <v>0.18958333333333333</v>
      </c>
      <c r="P126" s="84"/>
      <c r="Q126" s="85"/>
      <c r="R126" s="86"/>
      <c r="S126" s="87"/>
      <c r="T126" s="87"/>
      <c r="U126" s="87"/>
      <c r="V126" s="88"/>
      <c r="AH126" s="106"/>
      <c r="AI126" s="125">
        <v>0.5</v>
      </c>
      <c r="AJ126" s="131">
        <v>0.5229166666666667</v>
      </c>
      <c r="AK126" s="131">
        <v>0.5520833333333334</v>
      </c>
      <c r="AL126" s="44">
        <v>0.5875</v>
      </c>
      <c r="AM126" s="44">
        <v>0.6229166666666667</v>
      </c>
      <c r="AN126" s="44">
        <v>0.6895833333333333</v>
      </c>
      <c r="AO126" s="106"/>
      <c r="AP126" s="106"/>
      <c r="AQ126" s="106"/>
      <c r="AR126" s="106"/>
      <c r="AS126" s="106"/>
      <c r="AT126" s="106"/>
    </row>
    <row r="127" spans="1:46" s="82" customFormat="1" ht="12">
      <c r="A127" s="67">
        <v>14</v>
      </c>
      <c r="B127" s="50" t="s">
        <v>454</v>
      </c>
      <c r="C127" s="51">
        <v>205</v>
      </c>
      <c r="D127" s="50"/>
      <c r="E127" s="52">
        <v>33</v>
      </c>
      <c r="F127" s="53" t="s">
        <v>10</v>
      </c>
      <c r="G127" s="54">
        <v>1</v>
      </c>
      <c r="H127" s="55" t="s">
        <v>455</v>
      </c>
      <c r="I127" s="68">
        <f t="shared" si="30"/>
        <v>0.08649305555555553</v>
      </c>
      <c r="J127" s="66" t="s">
        <v>456</v>
      </c>
      <c r="K127" s="58">
        <f t="shared" si="31"/>
        <v>0.023611111111111138</v>
      </c>
      <c r="L127" s="59">
        <f t="shared" si="26"/>
        <v>0.053472222222222254</v>
      </c>
      <c r="M127" s="59">
        <f t="shared" si="27"/>
        <v>0.08402777777777781</v>
      </c>
      <c r="N127" s="59">
        <f t="shared" si="28"/>
        <v>0.12361111111111112</v>
      </c>
      <c r="O127" s="59">
        <f t="shared" si="29"/>
        <v>0.18680555555555556</v>
      </c>
      <c r="P127" s="84"/>
      <c r="Q127" s="85"/>
      <c r="R127" s="86"/>
      <c r="S127" s="87"/>
      <c r="T127" s="87"/>
      <c r="U127" s="87"/>
      <c r="V127" s="88"/>
      <c r="AH127" s="106"/>
      <c r="AI127" s="125">
        <v>0.5</v>
      </c>
      <c r="AJ127" s="131">
        <v>0.5236111111111111</v>
      </c>
      <c r="AK127" s="131">
        <v>0.5534722222222223</v>
      </c>
      <c r="AL127" s="44">
        <v>0.5840277777777778</v>
      </c>
      <c r="AM127" s="44">
        <v>0.6236111111111111</v>
      </c>
      <c r="AN127" s="44">
        <v>0.6868055555555556</v>
      </c>
      <c r="AO127" s="106"/>
      <c r="AP127" s="106"/>
      <c r="AQ127" s="106"/>
      <c r="AR127" s="106"/>
      <c r="AS127" s="106"/>
      <c r="AT127" s="106"/>
    </row>
    <row r="128" spans="1:46" s="82" customFormat="1" ht="12">
      <c r="A128" s="67">
        <v>15</v>
      </c>
      <c r="B128" s="50" t="s">
        <v>457</v>
      </c>
      <c r="C128" s="51">
        <v>212</v>
      </c>
      <c r="D128" s="50" t="s">
        <v>458</v>
      </c>
      <c r="E128" s="52">
        <v>39</v>
      </c>
      <c r="F128" s="53" t="s">
        <v>79</v>
      </c>
      <c r="G128" s="54">
        <v>1</v>
      </c>
      <c r="H128" s="55" t="s">
        <v>459</v>
      </c>
      <c r="I128" s="68">
        <f t="shared" si="30"/>
        <v>0.08739583333333331</v>
      </c>
      <c r="J128" s="66" t="s">
        <v>460</v>
      </c>
      <c r="K128" s="58">
        <f t="shared" si="31"/>
        <v>0.025000000000000022</v>
      </c>
      <c r="L128" s="59">
        <f t="shared" si="26"/>
        <v>0.05555555555555558</v>
      </c>
      <c r="M128" s="59">
        <f t="shared" si="27"/>
        <v>0.08958333333333335</v>
      </c>
      <c r="N128" s="59">
        <f t="shared" si="28"/>
        <v>0.13055555555555554</v>
      </c>
      <c r="O128" s="59">
        <f t="shared" si="29"/>
        <v>0.19027777777777777</v>
      </c>
      <c r="P128" s="84"/>
      <c r="Q128" s="85"/>
      <c r="R128" s="86"/>
      <c r="S128" s="87"/>
      <c r="T128" s="87"/>
      <c r="U128" s="87"/>
      <c r="V128" s="88"/>
      <c r="AH128" s="106"/>
      <c r="AI128" s="125">
        <v>0.5</v>
      </c>
      <c r="AJ128" s="131">
        <v>0.525</v>
      </c>
      <c r="AK128" s="131">
        <v>0.5555555555555556</v>
      </c>
      <c r="AL128" s="44">
        <v>0.5895833333333333</v>
      </c>
      <c r="AM128" s="44">
        <v>0.6305555555555555</v>
      </c>
      <c r="AN128" s="44">
        <v>0.6902777777777778</v>
      </c>
      <c r="AO128" s="106"/>
      <c r="AP128" s="106"/>
      <c r="AQ128" s="106"/>
      <c r="AR128" s="106"/>
      <c r="AS128" s="106"/>
      <c r="AT128" s="106"/>
    </row>
    <row r="129" spans="1:46" s="82" customFormat="1" ht="12">
      <c r="A129" s="67">
        <v>16</v>
      </c>
      <c r="B129" s="50" t="s">
        <v>461</v>
      </c>
      <c r="C129" s="51">
        <v>230</v>
      </c>
      <c r="D129" s="50" t="s">
        <v>462</v>
      </c>
      <c r="E129" s="52">
        <v>31</v>
      </c>
      <c r="F129" s="53" t="s">
        <v>256</v>
      </c>
      <c r="G129" s="54">
        <v>1</v>
      </c>
      <c r="H129" s="55" t="s">
        <v>463</v>
      </c>
      <c r="I129" s="68">
        <f t="shared" si="30"/>
        <v>0.08974537037037034</v>
      </c>
      <c r="J129" s="66" t="s">
        <v>464</v>
      </c>
      <c r="K129" s="58">
        <f t="shared" si="31"/>
        <v>0.02430555555555558</v>
      </c>
      <c r="L129" s="59">
        <f t="shared" si="26"/>
        <v>0.053472222222222254</v>
      </c>
      <c r="M129" s="59">
        <f t="shared" si="27"/>
        <v>0.08680555555555558</v>
      </c>
      <c r="N129" s="59">
        <f t="shared" si="28"/>
        <v>0.13124999999999998</v>
      </c>
      <c r="O129" s="59">
        <f t="shared" si="29"/>
        <v>0.19027777777777777</v>
      </c>
      <c r="P129" s="84"/>
      <c r="Q129" s="85"/>
      <c r="R129" s="86"/>
      <c r="S129" s="87"/>
      <c r="T129" s="87"/>
      <c r="U129" s="87"/>
      <c r="V129" s="88"/>
      <c r="AH129" s="106"/>
      <c r="AI129" s="125">
        <v>0.5</v>
      </c>
      <c r="AJ129" s="131">
        <v>0.5243055555555556</v>
      </c>
      <c r="AK129" s="131">
        <v>0.5534722222222223</v>
      </c>
      <c r="AL129" s="44">
        <v>0.5868055555555556</v>
      </c>
      <c r="AM129" s="44">
        <v>0.63125</v>
      </c>
      <c r="AN129" s="44">
        <v>0.6902777777777778</v>
      </c>
      <c r="AO129" s="106"/>
      <c r="AP129" s="106"/>
      <c r="AQ129" s="106"/>
      <c r="AR129" s="106"/>
      <c r="AS129" s="106"/>
      <c r="AT129" s="106"/>
    </row>
    <row r="130" spans="1:46" s="82" customFormat="1" ht="12">
      <c r="A130" s="67">
        <v>17</v>
      </c>
      <c r="B130" s="50" t="s">
        <v>465</v>
      </c>
      <c r="C130" s="51">
        <v>238</v>
      </c>
      <c r="D130" s="50"/>
      <c r="E130" s="52">
        <v>43</v>
      </c>
      <c r="F130" s="53" t="s">
        <v>466</v>
      </c>
      <c r="G130" s="54">
        <v>1</v>
      </c>
      <c r="H130" s="55" t="s">
        <v>467</v>
      </c>
      <c r="I130" s="68">
        <f t="shared" si="30"/>
        <v>0.09144675925925924</v>
      </c>
      <c r="J130" s="66" t="s">
        <v>468</v>
      </c>
      <c r="K130" s="58">
        <f t="shared" si="31"/>
        <v>0.02430555555555558</v>
      </c>
      <c r="L130" s="59">
        <f t="shared" si="26"/>
        <v>0.05833333333333335</v>
      </c>
      <c r="M130" s="59">
        <f t="shared" si="27"/>
        <v>0.09444444444444444</v>
      </c>
      <c r="N130" s="59">
        <f t="shared" si="28"/>
        <v>0.13611111111111118</v>
      </c>
      <c r="O130" s="59">
        <f t="shared" si="29"/>
        <v>0.1909722222222222</v>
      </c>
      <c r="P130" s="84"/>
      <c r="Q130" s="85"/>
      <c r="R130" s="86"/>
      <c r="S130" s="87"/>
      <c r="T130" s="87"/>
      <c r="U130" s="87"/>
      <c r="V130" s="88"/>
      <c r="AH130" s="106"/>
      <c r="AI130" s="125">
        <v>0.5</v>
      </c>
      <c r="AJ130" s="131">
        <v>0.5243055555555556</v>
      </c>
      <c r="AK130" s="131">
        <v>0.5583333333333333</v>
      </c>
      <c r="AL130" s="44">
        <v>0.5944444444444444</v>
      </c>
      <c r="AM130" s="44">
        <v>0.6361111111111112</v>
      </c>
      <c r="AN130" s="44">
        <v>0.6909722222222222</v>
      </c>
      <c r="AO130" s="106"/>
      <c r="AP130" s="106"/>
      <c r="AQ130" s="106"/>
      <c r="AR130" s="106"/>
      <c r="AS130" s="106"/>
      <c r="AT130" s="106"/>
    </row>
    <row r="131" spans="1:46" s="82" customFormat="1" ht="12">
      <c r="A131" s="67">
        <v>18</v>
      </c>
      <c r="B131" s="50" t="s">
        <v>469</v>
      </c>
      <c r="C131" s="51">
        <v>206</v>
      </c>
      <c r="D131" s="50" t="s">
        <v>470</v>
      </c>
      <c r="E131" s="52">
        <v>30</v>
      </c>
      <c r="F131" s="53" t="s">
        <v>471</v>
      </c>
      <c r="G131" s="54">
        <v>1</v>
      </c>
      <c r="H131" s="55" t="s">
        <v>472</v>
      </c>
      <c r="I131" s="68">
        <f t="shared" si="30"/>
        <v>0.09733796296296293</v>
      </c>
      <c r="J131" s="66" t="s">
        <v>473</v>
      </c>
      <c r="K131" s="58">
        <f t="shared" si="31"/>
        <v>0.021527777777777812</v>
      </c>
      <c r="L131" s="59">
        <f t="shared" si="26"/>
        <v>0.05208333333333337</v>
      </c>
      <c r="M131" s="59">
        <f t="shared" si="27"/>
        <v>0.09652777777777777</v>
      </c>
      <c r="N131" s="59">
        <f t="shared" si="28"/>
        <v>0.14027777777777783</v>
      </c>
      <c r="O131" s="59">
        <f t="shared" si="29"/>
        <v>0.19930555555555562</v>
      </c>
      <c r="P131" s="84"/>
      <c r="Q131" s="85"/>
      <c r="R131" s="86"/>
      <c r="S131" s="87"/>
      <c r="T131" s="87"/>
      <c r="U131" s="87"/>
      <c r="V131" s="88"/>
      <c r="AH131" s="106"/>
      <c r="AI131" s="125">
        <v>0.5</v>
      </c>
      <c r="AJ131" s="131">
        <v>0.5215277777777778</v>
      </c>
      <c r="AK131" s="131">
        <v>0.5520833333333334</v>
      </c>
      <c r="AL131" s="44">
        <v>0.5965277777777778</v>
      </c>
      <c r="AM131" s="44">
        <v>0.6402777777777778</v>
      </c>
      <c r="AN131" s="44">
        <v>0.6993055555555556</v>
      </c>
      <c r="AO131" s="106"/>
      <c r="AP131" s="106"/>
      <c r="AQ131" s="106"/>
      <c r="AR131" s="106"/>
      <c r="AS131" s="106"/>
      <c r="AT131" s="106"/>
    </row>
    <row r="132" spans="1:46" s="82" customFormat="1" ht="12">
      <c r="A132" s="67">
        <v>19</v>
      </c>
      <c r="B132" s="50" t="s">
        <v>474</v>
      </c>
      <c r="C132" s="51">
        <v>200</v>
      </c>
      <c r="D132" s="50" t="s">
        <v>475</v>
      </c>
      <c r="E132" s="52">
        <v>32</v>
      </c>
      <c r="F132" s="53" t="s">
        <v>139</v>
      </c>
      <c r="G132" s="54">
        <v>1</v>
      </c>
      <c r="H132" s="55" t="s">
        <v>476</v>
      </c>
      <c r="I132" s="68">
        <f t="shared" si="30"/>
        <v>0.10069444444444442</v>
      </c>
      <c r="J132" s="66" t="s">
        <v>477</v>
      </c>
      <c r="K132" s="58">
        <f t="shared" si="31"/>
        <v>0.03125</v>
      </c>
      <c r="L132" s="59">
        <f t="shared" si="26"/>
        <v>0.06458333333333333</v>
      </c>
      <c r="M132" s="59">
        <f t="shared" si="27"/>
        <v>0.10138888888888886</v>
      </c>
      <c r="N132" s="59">
        <f t="shared" si="28"/>
        <v>0.14375000000000004</v>
      </c>
      <c r="O132" s="59">
        <f t="shared" si="29"/>
        <v>0.20000000000000007</v>
      </c>
      <c r="P132" s="84"/>
      <c r="Q132" s="85"/>
      <c r="R132" s="86"/>
      <c r="S132" s="87"/>
      <c r="T132" s="87"/>
      <c r="U132" s="87"/>
      <c r="V132" s="88"/>
      <c r="AH132" s="106"/>
      <c r="AI132" s="125">
        <v>0.5</v>
      </c>
      <c r="AJ132" s="131">
        <v>0.53125</v>
      </c>
      <c r="AK132" s="131">
        <v>0.5645833333333333</v>
      </c>
      <c r="AL132" s="44">
        <v>0.6013888888888889</v>
      </c>
      <c r="AM132" s="44">
        <v>0.64375</v>
      </c>
      <c r="AN132" s="44">
        <v>0.7000000000000001</v>
      </c>
      <c r="AO132" s="106"/>
      <c r="AP132" s="106"/>
      <c r="AQ132" s="106"/>
      <c r="AR132" s="106"/>
      <c r="AS132" s="106"/>
      <c r="AT132" s="106"/>
    </row>
    <row r="133" spans="1:46" s="82" customFormat="1" ht="12">
      <c r="A133" s="67">
        <v>20</v>
      </c>
      <c r="B133" s="50" t="s">
        <v>478</v>
      </c>
      <c r="C133" s="51">
        <v>211</v>
      </c>
      <c r="D133" s="50" t="s">
        <v>479</v>
      </c>
      <c r="E133" s="52">
        <v>43</v>
      </c>
      <c r="F133" s="53" t="s">
        <v>79</v>
      </c>
      <c r="G133" s="54">
        <v>1</v>
      </c>
      <c r="H133" s="55" t="s">
        <v>480</v>
      </c>
      <c r="I133" s="68">
        <f t="shared" si="30"/>
        <v>0.12005787037037033</v>
      </c>
      <c r="J133" s="66" t="s">
        <v>481</v>
      </c>
      <c r="K133" s="58">
        <f t="shared" si="31"/>
        <v>0.026388888888888906</v>
      </c>
      <c r="L133" s="59">
        <f t="shared" si="26"/>
        <v>0.061111111111111116</v>
      </c>
      <c r="M133" s="59">
        <f t="shared" si="27"/>
        <v>0.10277777777777775</v>
      </c>
      <c r="N133" s="59">
        <f t="shared" si="28"/>
        <v>0.14583333333333337</v>
      </c>
      <c r="O133" s="59">
        <f t="shared" si="29"/>
        <v>0.21666666666666667</v>
      </c>
      <c r="P133" s="84"/>
      <c r="Q133" s="85"/>
      <c r="R133" s="86"/>
      <c r="S133" s="87"/>
      <c r="T133" s="87"/>
      <c r="U133" s="87"/>
      <c r="V133" s="88"/>
      <c r="AH133" s="106"/>
      <c r="AI133" s="125">
        <v>0.5</v>
      </c>
      <c r="AJ133" s="131">
        <v>0.5263888888888889</v>
      </c>
      <c r="AK133" s="131">
        <v>0.5611111111111111</v>
      </c>
      <c r="AL133" s="44">
        <v>0.6027777777777777</v>
      </c>
      <c r="AM133" s="44">
        <v>0.6458333333333334</v>
      </c>
      <c r="AN133" s="44">
        <v>0.7166666666666667</v>
      </c>
      <c r="AO133" s="106"/>
      <c r="AP133" s="106"/>
      <c r="AQ133" s="106"/>
      <c r="AR133" s="106"/>
      <c r="AS133" s="106"/>
      <c r="AT133" s="106"/>
    </row>
    <row r="134" spans="1:46" s="82" customFormat="1" ht="12">
      <c r="A134" s="67">
        <v>21</v>
      </c>
      <c r="B134" s="72" t="s">
        <v>628</v>
      </c>
      <c r="C134" s="51">
        <v>239</v>
      </c>
      <c r="D134" s="50" t="s">
        <v>630</v>
      </c>
      <c r="E134" s="52">
        <v>33</v>
      </c>
      <c r="F134" s="95" t="s">
        <v>629</v>
      </c>
      <c r="G134" s="54">
        <v>1</v>
      </c>
      <c r="H134" s="55" t="s">
        <v>482</v>
      </c>
      <c r="I134" s="68">
        <f t="shared" si="30"/>
        <v>0.13576388888888888</v>
      </c>
      <c r="J134" s="66" t="s">
        <v>483</v>
      </c>
      <c r="K134" s="58">
        <f t="shared" si="31"/>
        <v>0.03194444444444444</v>
      </c>
      <c r="L134" s="59">
        <f t="shared" si="26"/>
        <v>0.07361111111111118</v>
      </c>
      <c r="M134" s="59">
        <f t="shared" si="27"/>
        <v>0.1166666666666667</v>
      </c>
      <c r="N134" s="59">
        <f t="shared" si="28"/>
        <v>0.16319444444444442</v>
      </c>
      <c r="O134" s="59">
        <f t="shared" si="29"/>
        <v>0.22638888888888886</v>
      </c>
      <c r="P134" s="84"/>
      <c r="Q134" s="85"/>
      <c r="R134" s="86"/>
      <c r="S134" s="87"/>
      <c r="T134" s="87"/>
      <c r="U134" s="87"/>
      <c r="V134" s="88"/>
      <c r="AH134" s="106"/>
      <c r="AI134" s="125">
        <v>0.5</v>
      </c>
      <c r="AJ134" s="131">
        <v>0.5319444444444444</v>
      </c>
      <c r="AK134" s="131">
        <v>0.5736111111111112</v>
      </c>
      <c r="AL134" s="44">
        <v>0.6166666666666667</v>
      </c>
      <c r="AM134" s="44">
        <v>0.6631944444444444</v>
      </c>
      <c r="AN134" s="44">
        <v>0.7263888888888889</v>
      </c>
      <c r="AO134" s="106"/>
      <c r="AP134" s="106"/>
      <c r="AQ134" s="106"/>
      <c r="AR134" s="106"/>
      <c r="AS134" s="106"/>
      <c r="AT134" s="106"/>
    </row>
    <row r="135" spans="1:46" s="82" customFormat="1" ht="12">
      <c r="A135" s="67">
        <v>22</v>
      </c>
      <c r="B135" s="50" t="s">
        <v>484</v>
      </c>
      <c r="C135" s="51">
        <v>237</v>
      </c>
      <c r="D135" s="50"/>
      <c r="E135" s="52">
        <v>34</v>
      </c>
      <c r="F135" s="53" t="s">
        <v>402</v>
      </c>
      <c r="G135" s="54">
        <v>1</v>
      </c>
      <c r="H135" s="55" t="s">
        <v>485</v>
      </c>
      <c r="I135" s="68">
        <f t="shared" si="30"/>
        <v>0.13789351851851853</v>
      </c>
      <c r="J135" s="66" t="s">
        <v>486</v>
      </c>
      <c r="K135" s="58">
        <f t="shared" si="31"/>
        <v>0.033333333333333326</v>
      </c>
      <c r="L135" s="59">
        <f t="shared" si="26"/>
        <v>0.07291666666666663</v>
      </c>
      <c r="M135" s="59">
        <f t="shared" si="27"/>
        <v>0.1166666666666667</v>
      </c>
      <c r="N135" s="59">
        <f t="shared" si="28"/>
        <v>0.16319444444444442</v>
      </c>
      <c r="O135" s="59">
        <f t="shared" si="29"/>
        <v>0.22638888888888886</v>
      </c>
      <c r="P135" s="84"/>
      <c r="Q135" s="85"/>
      <c r="R135" s="86"/>
      <c r="S135" s="87"/>
      <c r="T135" s="87"/>
      <c r="U135" s="87"/>
      <c r="V135" s="88"/>
      <c r="AH135" s="106"/>
      <c r="AI135" s="125">
        <v>0.5</v>
      </c>
      <c r="AJ135" s="131">
        <v>0.5333333333333333</v>
      </c>
      <c r="AK135" s="131">
        <v>0.5729166666666666</v>
      </c>
      <c r="AL135" s="44">
        <v>0.6166666666666667</v>
      </c>
      <c r="AM135" s="44">
        <v>0.6631944444444444</v>
      </c>
      <c r="AN135" s="44">
        <v>0.7263888888888889</v>
      </c>
      <c r="AO135" s="106"/>
      <c r="AP135" s="106"/>
      <c r="AQ135" s="106"/>
      <c r="AR135" s="106"/>
      <c r="AS135" s="106"/>
      <c r="AT135" s="106"/>
    </row>
    <row r="136" spans="1:46" s="82" customFormat="1" ht="12">
      <c r="A136" s="67">
        <v>23</v>
      </c>
      <c r="B136" s="50" t="s">
        <v>487</v>
      </c>
      <c r="C136" s="51">
        <v>207</v>
      </c>
      <c r="D136" s="50" t="s">
        <v>488</v>
      </c>
      <c r="E136" s="52">
        <v>30</v>
      </c>
      <c r="F136" s="53" t="s">
        <v>79</v>
      </c>
      <c r="G136" s="54">
        <v>1</v>
      </c>
      <c r="H136" s="55" t="s">
        <v>489</v>
      </c>
      <c r="I136" s="68">
        <f t="shared" si="30"/>
        <v>0.13967592592592595</v>
      </c>
      <c r="J136" s="66" t="s">
        <v>490</v>
      </c>
      <c r="K136" s="58">
        <f t="shared" si="31"/>
        <v>0.03402777777777777</v>
      </c>
      <c r="L136" s="59">
        <f t="shared" si="26"/>
        <v>0.06874999999999998</v>
      </c>
      <c r="M136" s="59"/>
      <c r="N136" s="59">
        <f t="shared" si="28"/>
        <v>0.17361111111111116</v>
      </c>
      <c r="O136" s="59">
        <f t="shared" si="29"/>
        <v>0.23819444444444438</v>
      </c>
      <c r="P136" s="84"/>
      <c r="Q136" s="85"/>
      <c r="R136" s="86"/>
      <c r="S136" s="87"/>
      <c r="T136" s="87"/>
      <c r="U136" s="87"/>
      <c r="V136" s="88"/>
      <c r="AH136" s="106"/>
      <c r="AI136" s="125">
        <v>0.5</v>
      </c>
      <c r="AJ136" s="131">
        <v>0.5340277777777778</v>
      </c>
      <c r="AK136" s="131">
        <v>0.56875</v>
      </c>
      <c r="AL136" s="44"/>
      <c r="AM136" s="44">
        <v>0.6736111111111112</v>
      </c>
      <c r="AN136" s="44">
        <v>0.7381944444444444</v>
      </c>
      <c r="AO136" s="106"/>
      <c r="AP136" s="106"/>
      <c r="AQ136" s="106"/>
      <c r="AR136" s="106"/>
      <c r="AS136" s="106"/>
      <c r="AT136" s="106"/>
    </row>
    <row r="137" spans="1:46" s="82" customFormat="1" ht="12">
      <c r="A137" s="67">
        <v>24</v>
      </c>
      <c r="B137" s="50" t="s">
        <v>491</v>
      </c>
      <c r="C137" s="51">
        <v>231</v>
      </c>
      <c r="D137" s="50"/>
      <c r="E137" s="52">
        <v>38</v>
      </c>
      <c r="F137" s="53" t="s">
        <v>10</v>
      </c>
      <c r="G137" s="54"/>
      <c r="H137" s="55" t="s">
        <v>646</v>
      </c>
      <c r="I137" s="52"/>
      <c r="J137" s="66"/>
      <c r="K137" s="58">
        <f t="shared" si="31"/>
        <v>0.029861111111111116</v>
      </c>
      <c r="L137" s="59">
        <f t="shared" si="26"/>
        <v>0.06597222222222221</v>
      </c>
      <c r="M137" s="59">
        <f>AL137-AI137</f>
        <v>0.10416666666666663</v>
      </c>
      <c r="N137" s="59">
        <f t="shared" si="28"/>
        <v>0.15347222222222223</v>
      </c>
      <c r="O137" s="59">
        <f t="shared" si="29"/>
        <v>0.22430555555555554</v>
      </c>
      <c r="P137" s="84"/>
      <c r="Q137" s="85"/>
      <c r="R137" s="86"/>
      <c r="S137" s="87"/>
      <c r="T137" s="87"/>
      <c r="U137" s="87"/>
      <c r="V137" s="88"/>
      <c r="AH137" s="106"/>
      <c r="AI137" s="125">
        <v>0.5</v>
      </c>
      <c r="AJ137" s="131">
        <v>0.5298611111111111</v>
      </c>
      <c r="AK137" s="131">
        <v>0.5659722222222222</v>
      </c>
      <c r="AL137" s="44">
        <v>0.6041666666666666</v>
      </c>
      <c r="AM137" s="44">
        <v>0.6534722222222222</v>
      </c>
      <c r="AN137" s="44">
        <v>0.7243055555555555</v>
      </c>
      <c r="AO137" s="106"/>
      <c r="AP137" s="106"/>
      <c r="AQ137" s="106"/>
      <c r="AR137" s="106"/>
      <c r="AS137" s="106"/>
      <c r="AT137" s="106"/>
    </row>
    <row r="138" spans="1:46" s="82" customFormat="1" ht="12">
      <c r="A138" s="67">
        <v>25</v>
      </c>
      <c r="B138" s="50" t="s">
        <v>492</v>
      </c>
      <c r="C138" s="51">
        <v>235</v>
      </c>
      <c r="D138" s="50" t="s">
        <v>493</v>
      </c>
      <c r="E138" s="52">
        <v>30</v>
      </c>
      <c r="F138" s="53" t="s">
        <v>79</v>
      </c>
      <c r="G138" s="54"/>
      <c r="H138" s="55" t="s">
        <v>646</v>
      </c>
      <c r="I138" s="52"/>
      <c r="J138" s="66"/>
      <c r="K138" s="58">
        <f t="shared" si="31"/>
        <v>0.025000000000000022</v>
      </c>
      <c r="L138" s="59">
        <f t="shared" si="26"/>
        <v>0.053472222222222254</v>
      </c>
      <c r="M138" s="59"/>
      <c r="N138" s="59"/>
      <c r="O138" s="59">
        <f t="shared" si="29"/>
        <v>0.22777777777777775</v>
      </c>
      <c r="P138" s="84"/>
      <c r="Q138" s="85"/>
      <c r="R138" s="86"/>
      <c r="S138" s="87"/>
      <c r="T138" s="87"/>
      <c r="U138" s="87"/>
      <c r="V138" s="88"/>
      <c r="AH138" s="106"/>
      <c r="AI138" s="125">
        <v>0.5</v>
      </c>
      <c r="AJ138" s="131">
        <v>0.525</v>
      </c>
      <c r="AK138" s="131">
        <v>0.5534722222222223</v>
      </c>
      <c r="AL138" s="44"/>
      <c r="AM138" s="44"/>
      <c r="AN138" s="44">
        <v>0.7277777777777777</v>
      </c>
      <c r="AO138" s="106"/>
      <c r="AP138" s="106"/>
      <c r="AQ138" s="106"/>
      <c r="AR138" s="106"/>
      <c r="AS138" s="106"/>
      <c r="AT138" s="106"/>
    </row>
    <row r="139" spans="1:46" s="82" customFormat="1" ht="12">
      <c r="A139" s="67">
        <v>26</v>
      </c>
      <c r="B139" s="50" t="s">
        <v>494</v>
      </c>
      <c r="C139" s="51">
        <v>240</v>
      </c>
      <c r="D139" s="50"/>
      <c r="E139" s="52" t="s">
        <v>648</v>
      </c>
      <c r="F139" s="53"/>
      <c r="G139" s="54"/>
      <c r="H139" s="55" t="s">
        <v>646</v>
      </c>
      <c r="I139" s="52"/>
      <c r="J139" s="66"/>
      <c r="K139" s="58">
        <f t="shared" si="31"/>
        <v>0.025000000000000022</v>
      </c>
      <c r="L139" s="59">
        <f t="shared" si="26"/>
        <v>0.05625000000000002</v>
      </c>
      <c r="M139" s="59">
        <f>AL139-AI139</f>
        <v>0.1069444444444444</v>
      </c>
      <c r="N139" s="59">
        <f>AM139-AI139</f>
        <v>0.1527777777777778</v>
      </c>
      <c r="O139" s="59">
        <f t="shared" si="29"/>
        <v>0.22430555555555554</v>
      </c>
      <c r="P139" s="84"/>
      <c r="Q139" s="85"/>
      <c r="R139" s="86"/>
      <c r="S139" s="87"/>
      <c r="T139" s="87"/>
      <c r="U139" s="87"/>
      <c r="V139" s="88"/>
      <c r="AH139" s="106"/>
      <c r="AI139" s="125">
        <v>0.5</v>
      </c>
      <c r="AJ139" s="131">
        <v>0.525</v>
      </c>
      <c r="AK139" s="131">
        <v>0.55625</v>
      </c>
      <c r="AL139" s="44">
        <v>0.6069444444444444</v>
      </c>
      <c r="AM139" s="44">
        <v>0.6527777777777778</v>
      </c>
      <c r="AN139" s="44">
        <v>0.7243055555555555</v>
      </c>
      <c r="AO139" s="106"/>
      <c r="AP139" s="106"/>
      <c r="AQ139" s="106"/>
      <c r="AR139" s="106"/>
      <c r="AS139" s="106"/>
      <c r="AT139" s="106"/>
    </row>
    <row r="140" spans="1:72" s="97" customFormat="1" ht="12">
      <c r="A140" s="73">
        <v>27</v>
      </c>
      <c r="B140" s="74" t="s">
        <v>405</v>
      </c>
      <c r="C140" s="75">
        <v>232</v>
      </c>
      <c r="D140" s="74"/>
      <c r="E140" s="76">
        <v>36</v>
      </c>
      <c r="F140" s="77" t="s">
        <v>10</v>
      </c>
      <c r="G140" s="78"/>
      <c r="H140" s="55" t="s">
        <v>625</v>
      </c>
      <c r="I140" s="73"/>
      <c r="J140" s="96"/>
      <c r="K140" s="58">
        <f t="shared" si="31"/>
        <v>0.04791666666666672</v>
      </c>
      <c r="L140" s="59"/>
      <c r="M140" s="59"/>
      <c r="N140" s="59"/>
      <c r="O140" s="59"/>
      <c r="P140" s="84"/>
      <c r="Q140" s="85"/>
      <c r="R140" s="86"/>
      <c r="S140" s="91"/>
      <c r="T140" s="91"/>
      <c r="U140" s="91"/>
      <c r="V140" s="91"/>
      <c r="W140" s="82"/>
      <c r="Y140" s="82"/>
      <c r="AH140" s="106"/>
      <c r="AI140" s="125">
        <v>0.5</v>
      </c>
      <c r="AJ140" s="131">
        <v>0.5479166666666667</v>
      </c>
      <c r="AK140" s="131"/>
      <c r="AL140" s="44"/>
      <c r="AM140" s="44"/>
      <c r="AN140" s="44"/>
      <c r="AO140" s="106"/>
      <c r="AP140" s="106"/>
      <c r="AQ140" s="106"/>
      <c r="AR140" s="106"/>
      <c r="AS140" s="106"/>
      <c r="AT140" s="106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</row>
    <row r="141" spans="1:46" s="4" customFormat="1" ht="15">
      <c r="A141" s="9"/>
      <c r="B141"/>
      <c r="C141" s="28"/>
      <c r="D141"/>
      <c r="E141" s="5"/>
      <c r="F141"/>
      <c r="G141" s="22"/>
      <c r="H141" s="10"/>
      <c r="I141" s="5"/>
      <c r="J141" s="5"/>
      <c r="K141" s="2"/>
      <c r="L141" s="2"/>
      <c r="M141" s="2"/>
      <c r="N141" s="2"/>
      <c r="O141" s="2"/>
      <c r="P141" s="17"/>
      <c r="Q141" s="14"/>
      <c r="R141" s="12"/>
      <c r="S141" s="3"/>
      <c r="T141" s="3"/>
      <c r="U141" s="3"/>
      <c r="V141" s="6"/>
      <c r="AH141" s="106"/>
      <c r="AI141" s="132"/>
      <c r="AJ141" s="131"/>
      <c r="AK141" s="131"/>
      <c r="AL141" s="44"/>
      <c r="AM141" s="44"/>
      <c r="AN141" s="44"/>
      <c r="AO141" s="106"/>
      <c r="AP141" s="106"/>
      <c r="AQ141" s="106"/>
      <c r="AR141" s="106"/>
      <c r="AS141" s="106"/>
      <c r="AT141" s="106"/>
    </row>
    <row r="142" spans="1:46" s="4" customFormat="1" ht="20.25">
      <c r="A142" s="103" t="s">
        <v>643</v>
      </c>
      <c r="B142" s="103"/>
      <c r="C142" s="103"/>
      <c r="D142" s="103"/>
      <c r="E142" s="103"/>
      <c r="F142" s="103"/>
      <c r="G142" s="103"/>
      <c r="H142" s="103"/>
      <c r="I142" s="5"/>
      <c r="J142" s="5"/>
      <c r="K142" s="2"/>
      <c r="L142" s="2"/>
      <c r="M142" s="2"/>
      <c r="N142" s="2"/>
      <c r="O142" s="2"/>
      <c r="P142" s="17"/>
      <c r="Q142" s="14"/>
      <c r="R142" s="12"/>
      <c r="S142" s="3"/>
      <c r="T142" s="3"/>
      <c r="U142" s="3"/>
      <c r="V142" s="6"/>
      <c r="AH142" s="106"/>
      <c r="AI142" s="132"/>
      <c r="AJ142" s="131"/>
      <c r="AK142" s="131"/>
      <c r="AL142" s="44"/>
      <c r="AM142" s="44"/>
      <c r="AN142" s="44"/>
      <c r="AO142" s="106"/>
      <c r="AP142" s="106"/>
      <c r="AQ142" s="106"/>
      <c r="AR142" s="106"/>
      <c r="AS142" s="106"/>
      <c r="AT142" s="106"/>
    </row>
    <row r="143" spans="1:40" s="41" customFormat="1" ht="33.75">
      <c r="A143" s="25" t="s">
        <v>0</v>
      </c>
      <c r="B143" s="23" t="s">
        <v>636</v>
      </c>
      <c r="C143" s="34" t="s">
        <v>1</v>
      </c>
      <c r="D143" s="23" t="s">
        <v>2</v>
      </c>
      <c r="E143" s="23" t="s">
        <v>653</v>
      </c>
      <c r="F143" s="29" t="s">
        <v>3</v>
      </c>
      <c r="G143" s="35" t="s">
        <v>4</v>
      </c>
      <c r="H143" s="25" t="s">
        <v>5</v>
      </c>
      <c r="I143" s="23" t="s">
        <v>649</v>
      </c>
      <c r="J143" s="36" t="s">
        <v>654</v>
      </c>
      <c r="K143" s="30" t="s">
        <v>632</v>
      </c>
      <c r="L143" s="24" t="s">
        <v>631</v>
      </c>
      <c r="M143" s="24" t="s">
        <v>633</v>
      </c>
      <c r="N143" s="24" t="s">
        <v>634</v>
      </c>
      <c r="O143" s="24" t="s">
        <v>635</v>
      </c>
      <c r="P143" s="37"/>
      <c r="Q143" s="38"/>
      <c r="R143" s="39"/>
      <c r="S143" s="44"/>
      <c r="T143" s="44"/>
      <c r="U143" s="44"/>
      <c r="V143" s="47"/>
      <c r="AI143" s="46"/>
      <c r="AJ143" s="43"/>
      <c r="AK143" s="43"/>
      <c r="AL143" s="44"/>
      <c r="AM143" s="44"/>
      <c r="AN143" s="44"/>
    </row>
    <row r="144" spans="1:46" s="82" customFormat="1" ht="12">
      <c r="A144" s="83">
        <v>1</v>
      </c>
      <c r="B144" s="50" t="s">
        <v>495</v>
      </c>
      <c r="C144" s="51">
        <v>255</v>
      </c>
      <c r="D144" s="50" t="s">
        <v>496</v>
      </c>
      <c r="E144" s="52">
        <v>46</v>
      </c>
      <c r="F144" s="53" t="s">
        <v>127</v>
      </c>
      <c r="G144" s="54">
        <v>1</v>
      </c>
      <c r="H144" s="55" t="s">
        <v>497</v>
      </c>
      <c r="I144" s="56"/>
      <c r="J144" s="57"/>
      <c r="K144" s="58">
        <f aca="true" t="shared" si="32" ref="K144:K149">AJ144-AI144</f>
        <v>0.022916666666666696</v>
      </c>
      <c r="L144" s="59">
        <f aca="true" t="shared" si="33" ref="L144:L149">AK144-AI144</f>
        <v>0.0493055555555556</v>
      </c>
      <c r="M144" s="59">
        <f aca="true" t="shared" si="34" ref="M144:M149">AL144-AI144</f>
        <v>0.07847222222222217</v>
      </c>
      <c r="N144" s="59">
        <f aca="true" t="shared" si="35" ref="N144:N149">AM144-AI144</f>
        <v>0.11250000000000004</v>
      </c>
      <c r="O144" s="59">
        <f aca="true" t="shared" si="36" ref="O144:O149">AN144-AI144</f>
        <v>0.1645833333333333</v>
      </c>
      <c r="P144" s="84"/>
      <c r="Q144" s="85"/>
      <c r="R144" s="86"/>
      <c r="S144" s="87"/>
      <c r="T144" s="87"/>
      <c r="U144" s="87"/>
      <c r="V144" s="88"/>
      <c r="AH144" s="106"/>
      <c r="AI144" s="125">
        <v>0.5</v>
      </c>
      <c r="AJ144" s="131">
        <v>0.5229166666666667</v>
      </c>
      <c r="AK144" s="131">
        <v>0.5493055555555556</v>
      </c>
      <c r="AL144" s="44">
        <v>0.5784722222222222</v>
      </c>
      <c r="AM144" s="44">
        <v>0.6125</v>
      </c>
      <c r="AN144" s="44">
        <v>0.6645833333333333</v>
      </c>
      <c r="AO144" s="106"/>
      <c r="AP144" s="106"/>
      <c r="AQ144" s="106"/>
      <c r="AR144" s="106"/>
      <c r="AS144" s="106"/>
      <c r="AT144" s="106"/>
    </row>
    <row r="145" spans="1:46" s="82" customFormat="1" ht="12">
      <c r="A145" s="83">
        <v>2</v>
      </c>
      <c r="B145" s="50" t="s">
        <v>498</v>
      </c>
      <c r="C145" s="51">
        <v>251</v>
      </c>
      <c r="D145" s="50" t="s">
        <v>499</v>
      </c>
      <c r="E145" s="52">
        <v>49</v>
      </c>
      <c r="F145" s="53" t="s">
        <v>111</v>
      </c>
      <c r="G145" s="54">
        <v>1</v>
      </c>
      <c r="H145" s="55" t="s">
        <v>500</v>
      </c>
      <c r="I145" s="65">
        <f>H145-$H$144</f>
        <v>0.006840277777777792</v>
      </c>
      <c r="J145" s="93">
        <f>I145</f>
        <v>0.006840277777777792</v>
      </c>
      <c r="K145" s="58">
        <f t="shared" si="32"/>
        <v>0.022916666666666696</v>
      </c>
      <c r="L145" s="59">
        <f t="shared" si="33"/>
        <v>0.050000000000000044</v>
      </c>
      <c r="M145" s="59">
        <f t="shared" si="34"/>
        <v>0.08125000000000004</v>
      </c>
      <c r="N145" s="59">
        <f t="shared" si="35"/>
        <v>0.11250000000000004</v>
      </c>
      <c r="O145" s="59">
        <f t="shared" si="36"/>
        <v>0.16180555555555554</v>
      </c>
      <c r="P145" s="84"/>
      <c r="Q145" s="85"/>
      <c r="R145" s="86"/>
      <c r="S145" s="87"/>
      <c r="T145" s="87"/>
      <c r="U145" s="87"/>
      <c r="V145" s="88"/>
      <c r="AH145" s="106"/>
      <c r="AI145" s="125">
        <v>0.5</v>
      </c>
      <c r="AJ145" s="131">
        <v>0.5229166666666667</v>
      </c>
      <c r="AK145" s="131">
        <v>0.55</v>
      </c>
      <c r="AL145" s="44">
        <v>0.58125</v>
      </c>
      <c r="AM145" s="44">
        <v>0.6125</v>
      </c>
      <c r="AN145" s="44">
        <v>0.6618055555555555</v>
      </c>
      <c r="AO145" s="106"/>
      <c r="AP145" s="106"/>
      <c r="AQ145" s="106"/>
      <c r="AR145" s="106"/>
      <c r="AS145" s="106"/>
      <c r="AT145" s="106"/>
    </row>
    <row r="146" spans="1:46" s="82" customFormat="1" ht="12">
      <c r="A146" s="83">
        <v>3</v>
      </c>
      <c r="B146" s="50" t="s">
        <v>501</v>
      </c>
      <c r="C146" s="51">
        <v>252</v>
      </c>
      <c r="D146" s="50"/>
      <c r="E146" s="52">
        <v>52</v>
      </c>
      <c r="F146" s="53" t="s">
        <v>502</v>
      </c>
      <c r="G146" s="54">
        <v>1</v>
      </c>
      <c r="H146" s="55" t="s">
        <v>503</v>
      </c>
      <c r="I146" s="65">
        <f>H146-$H$144</f>
        <v>0.02655092592592595</v>
      </c>
      <c r="J146" s="66" t="s">
        <v>504</v>
      </c>
      <c r="K146" s="58">
        <f t="shared" si="32"/>
        <v>0.02430555555555558</v>
      </c>
      <c r="L146" s="59">
        <f t="shared" si="33"/>
        <v>0.05486111111111114</v>
      </c>
      <c r="M146" s="59">
        <f t="shared" si="34"/>
        <v>0.09166666666666667</v>
      </c>
      <c r="N146" s="59">
        <f t="shared" si="35"/>
        <v>0.11250000000000004</v>
      </c>
      <c r="O146" s="59">
        <f t="shared" si="36"/>
        <v>0.19027777777777777</v>
      </c>
      <c r="P146" s="84"/>
      <c r="Q146" s="85"/>
      <c r="R146" s="86"/>
      <c r="S146" s="87"/>
      <c r="T146" s="87"/>
      <c r="U146" s="87"/>
      <c r="V146" s="88"/>
      <c r="AH146" s="106"/>
      <c r="AI146" s="125">
        <v>0.5</v>
      </c>
      <c r="AJ146" s="131">
        <v>0.5243055555555556</v>
      </c>
      <c r="AK146" s="131">
        <v>0.5548611111111111</v>
      </c>
      <c r="AL146" s="44">
        <v>0.5916666666666667</v>
      </c>
      <c r="AM146" s="44">
        <v>0.6125</v>
      </c>
      <c r="AN146" s="44">
        <v>0.6902777777777778</v>
      </c>
      <c r="AO146" s="106"/>
      <c r="AP146" s="106"/>
      <c r="AQ146" s="106"/>
      <c r="AR146" s="106"/>
      <c r="AS146" s="106"/>
      <c r="AT146" s="106"/>
    </row>
    <row r="147" spans="1:46" s="82" customFormat="1" ht="12">
      <c r="A147" s="67">
        <v>4</v>
      </c>
      <c r="B147" s="50" t="s">
        <v>505</v>
      </c>
      <c r="C147" s="51">
        <v>250</v>
      </c>
      <c r="D147" s="50" t="s">
        <v>506</v>
      </c>
      <c r="E147" s="52">
        <v>47</v>
      </c>
      <c r="F147" s="53" t="s">
        <v>273</v>
      </c>
      <c r="G147" s="54">
        <v>1</v>
      </c>
      <c r="H147" s="55" t="s">
        <v>507</v>
      </c>
      <c r="I147" s="65">
        <f>H147-$H$144</f>
        <v>0.030844907407407418</v>
      </c>
      <c r="J147" s="66" t="s">
        <v>508</v>
      </c>
      <c r="K147" s="58">
        <f t="shared" si="32"/>
        <v>0.029166666666666674</v>
      </c>
      <c r="L147" s="59">
        <f t="shared" si="33"/>
        <v>0.061111111111111116</v>
      </c>
      <c r="M147" s="59">
        <f t="shared" si="34"/>
        <v>0.09722222222222221</v>
      </c>
      <c r="N147" s="59">
        <f t="shared" si="35"/>
        <v>0.1381944444444444</v>
      </c>
      <c r="O147" s="59">
        <f t="shared" si="36"/>
        <v>0.19930555555555562</v>
      </c>
      <c r="P147" s="84"/>
      <c r="Q147" s="85"/>
      <c r="R147" s="86"/>
      <c r="S147" s="87"/>
      <c r="T147" s="87"/>
      <c r="U147" s="87"/>
      <c r="V147" s="88"/>
      <c r="AH147" s="106"/>
      <c r="AI147" s="125">
        <v>0.5</v>
      </c>
      <c r="AJ147" s="131">
        <v>0.5291666666666667</v>
      </c>
      <c r="AK147" s="131">
        <v>0.5611111111111111</v>
      </c>
      <c r="AL147" s="44">
        <v>0.5972222222222222</v>
      </c>
      <c r="AM147" s="44">
        <v>0.6381944444444444</v>
      </c>
      <c r="AN147" s="44">
        <v>0.6993055555555556</v>
      </c>
      <c r="AO147" s="106"/>
      <c r="AP147" s="106"/>
      <c r="AQ147" s="106"/>
      <c r="AR147" s="106"/>
      <c r="AS147" s="106"/>
      <c r="AT147" s="106"/>
    </row>
    <row r="148" spans="1:46" s="82" customFormat="1" ht="12">
      <c r="A148" s="67">
        <v>5</v>
      </c>
      <c r="B148" s="50" t="s">
        <v>509</v>
      </c>
      <c r="C148" s="51">
        <v>256</v>
      </c>
      <c r="D148" s="50"/>
      <c r="E148" s="52">
        <v>51</v>
      </c>
      <c r="F148" s="53" t="s">
        <v>502</v>
      </c>
      <c r="G148" s="54">
        <v>1</v>
      </c>
      <c r="H148" s="55" t="s">
        <v>510</v>
      </c>
      <c r="I148" s="68">
        <f>H148-$H$144</f>
        <v>0.04453703703703704</v>
      </c>
      <c r="J148" s="66" t="s">
        <v>511</v>
      </c>
      <c r="K148" s="58">
        <f t="shared" si="32"/>
        <v>0.026388888888888906</v>
      </c>
      <c r="L148" s="59">
        <f t="shared" si="33"/>
        <v>0.061111111111111116</v>
      </c>
      <c r="M148" s="59">
        <f t="shared" si="34"/>
        <v>0.10416666666666663</v>
      </c>
      <c r="N148" s="59">
        <f t="shared" si="35"/>
        <v>0.1444444444444445</v>
      </c>
      <c r="O148" s="59">
        <f t="shared" si="36"/>
        <v>0.20277777777777783</v>
      </c>
      <c r="P148" s="84"/>
      <c r="Q148" s="85"/>
      <c r="R148" s="86"/>
      <c r="S148" s="87"/>
      <c r="T148" s="87"/>
      <c r="U148" s="87"/>
      <c r="V148" s="88"/>
      <c r="AH148" s="106"/>
      <c r="AI148" s="125">
        <v>0.5</v>
      </c>
      <c r="AJ148" s="131">
        <v>0.5263888888888889</v>
      </c>
      <c r="AK148" s="131">
        <v>0.5611111111111111</v>
      </c>
      <c r="AL148" s="44">
        <v>0.6041666666666666</v>
      </c>
      <c r="AM148" s="44">
        <v>0.6444444444444445</v>
      </c>
      <c r="AN148" s="44">
        <v>0.7027777777777778</v>
      </c>
      <c r="AO148" s="106"/>
      <c r="AP148" s="106"/>
      <c r="AQ148" s="106"/>
      <c r="AR148" s="106"/>
      <c r="AS148" s="106"/>
      <c r="AT148" s="106"/>
    </row>
    <row r="149" spans="1:46" s="82" customFormat="1" ht="12">
      <c r="A149" s="67">
        <v>6</v>
      </c>
      <c r="B149" s="50" t="s">
        <v>512</v>
      </c>
      <c r="C149" s="51">
        <v>257</v>
      </c>
      <c r="D149" s="50"/>
      <c r="E149" s="52">
        <v>61</v>
      </c>
      <c r="F149" s="53" t="s">
        <v>10</v>
      </c>
      <c r="G149" s="54">
        <v>1</v>
      </c>
      <c r="H149" s="55" t="s">
        <v>15</v>
      </c>
      <c r="I149" s="68">
        <f>H149-$H$144</f>
        <v>0.08410879629629633</v>
      </c>
      <c r="J149" s="66" t="s">
        <v>513</v>
      </c>
      <c r="K149" s="58">
        <f t="shared" si="32"/>
        <v>0.030555555555555558</v>
      </c>
      <c r="L149" s="59">
        <f t="shared" si="33"/>
        <v>0.06597222222222221</v>
      </c>
      <c r="M149" s="59">
        <f t="shared" si="34"/>
        <v>0.11597222222222225</v>
      </c>
      <c r="N149" s="59">
        <f t="shared" si="35"/>
        <v>0.1659722222222222</v>
      </c>
      <c r="O149" s="59">
        <f t="shared" si="36"/>
        <v>0.24097222222222225</v>
      </c>
      <c r="P149" s="84"/>
      <c r="Q149" s="85"/>
      <c r="R149" s="86"/>
      <c r="S149" s="87"/>
      <c r="T149" s="87"/>
      <c r="U149" s="87"/>
      <c r="V149" s="88"/>
      <c r="AH149" s="106"/>
      <c r="AI149" s="125">
        <v>0.5</v>
      </c>
      <c r="AJ149" s="131">
        <v>0.5305555555555556</v>
      </c>
      <c r="AK149" s="131">
        <v>0.5659722222222222</v>
      </c>
      <c r="AL149" s="44">
        <v>0.6159722222222223</v>
      </c>
      <c r="AM149" s="44">
        <v>0.6659722222222222</v>
      </c>
      <c r="AN149" s="44">
        <v>0.7409722222222223</v>
      </c>
      <c r="AO149" s="106"/>
      <c r="AP149" s="106"/>
      <c r="AQ149" s="106"/>
      <c r="AR149" s="106"/>
      <c r="AS149" s="106"/>
      <c r="AT149" s="106"/>
    </row>
    <row r="150" spans="1:46" s="82" customFormat="1" ht="12">
      <c r="A150" s="73">
        <v>7</v>
      </c>
      <c r="B150" s="74" t="s">
        <v>623</v>
      </c>
      <c r="C150" s="75">
        <v>258</v>
      </c>
      <c r="D150" s="74"/>
      <c r="E150" s="76"/>
      <c r="F150" s="77"/>
      <c r="G150" s="78">
        <v>1</v>
      </c>
      <c r="H150" s="55" t="s">
        <v>625</v>
      </c>
      <c r="I150" s="76"/>
      <c r="J150" s="90"/>
      <c r="K150" s="81"/>
      <c r="L150" s="98"/>
      <c r="M150" s="98"/>
      <c r="N150" s="98"/>
      <c r="O150" s="98"/>
      <c r="P150" s="84"/>
      <c r="Q150" s="85"/>
      <c r="R150" s="86"/>
      <c r="S150" s="91"/>
      <c r="T150" s="91"/>
      <c r="U150" s="91"/>
      <c r="V150" s="91"/>
      <c r="AH150" s="106"/>
      <c r="AI150" s="132"/>
      <c r="AJ150" s="131"/>
      <c r="AK150" s="131"/>
      <c r="AL150" s="44"/>
      <c r="AM150" s="44"/>
      <c r="AN150" s="44"/>
      <c r="AO150" s="106"/>
      <c r="AP150" s="106"/>
      <c r="AQ150" s="106"/>
      <c r="AR150" s="106"/>
      <c r="AS150" s="106"/>
      <c r="AT150" s="106"/>
    </row>
    <row r="151" spans="1:46" s="4" customFormat="1" ht="15">
      <c r="A151" s="8"/>
      <c r="C151" s="26"/>
      <c r="E151" s="7"/>
      <c r="G151" s="6"/>
      <c r="H151" s="6"/>
      <c r="I151" s="7"/>
      <c r="J151" s="7"/>
      <c r="K151" s="3"/>
      <c r="L151" s="3"/>
      <c r="M151" s="3"/>
      <c r="N151" s="3"/>
      <c r="O151" s="3"/>
      <c r="P151" s="17"/>
      <c r="Q151" s="14"/>
      <c r="R151" s="12"/>
      <c r="S151" s="7"/>
      <c r="T151" s="7"/>
      <c r="U151" s="7"/>
      <c r="V151" s="7"/>
      <c r="AH151" s="106"/>
      <c r="AI151" s="132"/>
      <c r="AJ151" s="131"/>
      <c r="AK151" s="131"/>
      <c r="AL151" s="44"/>
      <c r="AM151" s="44"/>
      <c r="AN151" s="44"/>
      <c r="AO151" s="106"/>
      <c r="AP151" s="106"/>
      <c r="AQ151" s="106"/>
      <c r="AR151" s="106"/>
      <c r="AS151" s="106"/>
      <c r="AT151" s="106"/>
    </row>
    <row r="152" spans="1:72" s="32" customFormat="1" ht="20.25">
      <c r="A152" s="103" t="s">
        <v>644</v>
      </c>
      <c r="B152" s="103"/>
      <c r="C152" s="103"/>
      <c r="D152" s="103"/>
      <c r="E152" s="103"/>
      <c r="F152" s="103"/>
      <c r="G152" s="103"/>
      <c r="H152" s="103"/>
      <c r="I152" s="6"/>
      <c r="J152" s="6"/>
      <c r="K152" s="2"/>
      <c r="L152" s="2"/>
      <c r="M152" s="2"/>
      <c r="N152" s="2"/>
      <c r="O152" s="2"/>
      <c r="P152" s="17"/>
      <c r="Q152" s="14"/>
      <c r="R152" s="12"/>
      <c r="S152" s="7"/>
      <c r="T152" s="7"/>
      <c r="U152" s="7"/>
      <c r="V152" s="7"/>
      <c r="W152" s="4"/>
      <c r="Y152" s="4"/>
      <c r="AH152" s="106"/>
      <c r="AI152" s="132"/>
      <c r="AJ152" s="131"/>
      <c r="AK152" s="131"/>
      <c r="AL152" s="44"/>
      <c r="AM152" s="44"/>
      <c r="AN152" s="44"/>
      <c r="AO152" s="106"/>
      <c r="AP152" s="106"/>
      <c r="AQ152" s="106"/>
      <c r="AR152" s="106"/>
      <c r="AS152" s="106"/>
      <c r="AT152" s="106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</row>
    <row r="153" spans="1:72" s="45" customFormat="1" ht="33.75">
      <c r="A153" s="25" t="s">
        <v>0</v>
      </c>
      <c r="B153" s="23" t="s">
        <v>636</v>
      </c>
      <c r="C153" s="34" t="s">
        <v>1</v>
      </c>
      <c r="D153" s="23" t="s">
        <v>2</v>
      </c>
      <c r="E153" s="23" t="s">
        <v>653</v>
      </c>
      <c r="F153" s="29" t="s">
        <v>3</v>
      </c>
      <c r="G153" s="35" t="s">
        <v>4</v>
      </c>
      <c r="H153" s="25" t="s">
        <v>5</v>
      </c>
      <c r="I153" s="23" t="s">
        <v>649</v>
      </c>
      <c r="J153" s="36" t="s">
        <v>654</v>
      </c>
      <c r="K153" s="30" t="s">
        <v>632</v>
      </c>
      <c r="L153" s="24" t="s">
        <v>631</v>
      </c>
      <c r="M153" s="24" t="s">
        <v>633</v>
      </c>
      <c r="N153" s="24" t="s">
        <v>634</v>
      </c>
      <c r="O153" s="24" t="s">
        <v>635</v>
      </c>
      <c r="P153" s="37"/>
      <c r="Q153" s="38"/>
      <c r="R153" s="39"/>
      <c r="S153" s="40"/>
      <c r="T153" s="40"/>
      <c r="U153" s="40"/>
      <c r="V153" s="40"/>
      <c r="W153" s="41"/>
      <c r="Y153" s="41"/>
      <c r="AH153" s="41"/>
      <c r="AI153" s="46"/>
      <c r="AJ153" s="43"/>
      <c r="AK153" s="43"/>
      <c r="AL153" s="44"/>
      <c r="AM153" s="44"/>
      <c r="AN153" s="44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</row>
    <row r="154" spans="1:46" s="82" customFormat="1" ht="12">
      <c r="A154" s="49">
        <v>1</v>
      </c>
      <c r="B154" s="50" t="s">
        <v>514</v>
      </c>
      <c r="C154" s="51">
        <v>304</v>
      </c>
      <c r="D154" s="50" t="s">
        <v>515</v>
      </c>
      <c r="E154" s="52">
        <v>25</v>
      </c>
      <c r="F154" s="53" t="s">
        <v>10</v>
      </c>
      <c r="G154" s="54">
        <v>1</v>
      </c>
      <c r="H154" s="55" t="s">
        <v>516</v>
      </c>
      <c r="I154" s="56"/>
      <c r="J154" s="57"/>
      <c r="K154" s="58">
        <f aca="true" t="shared" si="37" ref="K154:K165">AJ154-AI154</f>
        <v>0.025000000000000022</v>
      </c>
      <c r="L154" s="59">
        <f aca="true" t="shared" si="38" ref="L154:L165">AK154-AI154</f>
        <v>0.05486111111111114</v>
      </c>
      <c r="M154" s="59">
        <f aca="true" t="shared" si="39" ref="M154:M165">AL154-AI154</f>
        <v>0.09305555555555556</v>
      </c>
      <c r="N154" s="59">
        <f aca="true" t="shared" si="40" ref="N154:N163">AM154-AI154</f>
        <v>0.12430555555555556</v>
      </c>
      <c r="O154" s="59">
        <f aca="true" t="shared" si="41" ref="O154:O161">AN154-AI154</f>
        <v>0.18333333333333324</v>
      </c>
      <c r="P154" s="84"/>
      <c r="Q154" s="85"/>
      <c r="R154" s="86"/>
      <c r="S154" s="87"/>
      <c r="T154" s="87"/>
      <c r="U154" s="87"/>
      <c r="V154" s="88"/>
      <c r="AH154" s="106"/>
      <c r="AI154" s="125">
        <v>0.5</v>
      </c>
      <c r="AJ154" s="131">
        <v>0.525</v>
      </c>
      <c r="AK154" s="131">
        <v>0.5548611111111111</v>
      </c>
      <c r="AL154" s="44">
        <v>0.5930555555555556</v>
      </c>
      <c r="AM154" s="44">
        <v>0.6243055555555556</v>
      </c>
      <c r="AN154" s="44">
        <v>0.6833333333333332</v>
      </c>
      <c r="AO154" s="106"/>
      <c r="AP154" s="106"/>
      <c r="AQ154" s="106"/>
      <c r="AR154" s="106"/>
      <c r="AS154" s="106"/>
      <c r="AT154" s="106"/>
    </row>
    <row r="155" spans="1:46" s="82" customFormat="1" ht="12">
      <c r="A155" s="49">
        <v>2</v>
      </c>
      <c r="B155" s="50" t="s">
        <v>517</v>
      </c>
      <c r="C155" s="51">
        <v>306</v>
      </c>
      <c r="D155" s="50" t="s">
        <v>518</v>
      </c>
      <c r="E155" s="52">
        <v>26</v>
      </c>
      <c r="F155" s="53" t="s">
        <v>92</v>
      </c>
      <c r="G155" s="54">
        <v>1</v>
      </c>
      <c r="H155" s="55" t="s">
        <v>519</v>
      </c>
      <c r="I155" s="65">
        <f>H155-$H$154</f>
        <v>0.008020833333333338</v>
      </c>
      <c r="J155" s="93">
        <f>I155</f>
        <v>0.008020833333333338</v>
      </c>
      <c r="K155" s="58">
        <f t="shared" si="37"/>
        <v>0.026388888888888906</v>
      </c>
      <c r="L155" s="59">
        <f t="shared" si="38"/>
        <v>0.057638888888888906</v>
      </c>
      <c r="M155" s="59">
        <f t="shared" si="39"/>
        <v>0.09513888888888888</v>
      </c>
      <c r="N155" s="59">
        <f t="shared" si="40"/>
        <v>0.1347222222222222</v>
      </c>
      <c r="O155" s="59">
        <f t="shared" si="41"/>
        <v>0.19027777777777777</v>
      </c>
      <c r="P155" s="84"/>
      <c r="Q155" s="85"/>
      <c r="R155" s="86"/>
      <c r="S155" s="87"/>
      <c r="T155" s="87"/>
      <c r="U155" s="87"/>
      <c r="V155" s="88"/>
      <c r="AH155" s="106"/>
      <c r="AI155" s="125">
        <v>0.5</v>
      </c>
      <c r="AJ155" s="131">
        <v>0.5263888888888889</v>
      </c>
      <c r="AK155" s="131">
        <v>0.5576388888888889</v>
      </c>
      <c r="AL155" s="44">
        <v>0.5951388888888889</v>
      </c>
      <c r="AM155" s="44">
        <v>0.6347222222222222</v>
      </c>
      <c r="AN155" s="44">
        <v>0.6902777777777778</v>
      </c>
      <c r="AO155" s="106"/>
      <c r="AP155" s="106"/>
      <c r="AQ155" s="106"/>
      <c r="AR155" s="106"/>
      <c r="AS155" s="106"/>
      <c r="AT155" s="106"/>
    </row>
    <row r="156" spans="1:46" s="82" customFormat="1" ht="12">
      <c r="A156" s="49">
        <v>3</v>
      </c>
      <c r="B156" s="50" t="s">
        <v>520</v>
      </c>
      <c r="C156" s="51">
        <v>318</v>
      </c>
      <c r="D156" s="50" t="s">
        <v>521</v>
      </c>
      <c r="E156" s="52">
        <v>28</v>
      </c>
      <c r="F156" s="53" t="s">
        <v>66</v>
      </c>
      <c r="G156" s="54">
        <v>1</v>
      </c>
      <c r="H156" s="55" t="s">
        <v>522</v>
      </c>
      <c r="I156" s="65">
        <f aca="true" t="shared" si="42" ref="I156:I163">H156-$H$154</f>
        <v>0.023854166666666676</v>
      </c>
      <c r="J156" s="66" t="s">
        <v>523</v>
      </c>
      <c r="K156" s="58">
        <f t="shared" si="37"/>
        <v>0.029166666666666674</v>
      </c>
      <c r="L156" s="59">
        <f t="shared" si="38"/>
        <v>0.06319444444444444</v>
      </c>
      <c r="M156" s="59">
        <f t="shared" si="39"/>
        <v>0.10069444444444442</v>
      </c>
      <c r="N156" s="59">
        <f t="shared" si="40"/>
        <v>0.14027777777777783</v>
      </c>
      <c r="O156" s="59">
        <f t="shared" si="41"/>
        <v>0.20138888888888884</v>
      </c>
      <c r="P156" s="84"/>
      <c r="Q156" s="85"/>
      <c r="R156" s="86"/>
      <c r="S156" s="87"/>
      <c r="T156" s="87"/>
      <c r="U156" s="87"/>
      <c r="V156" s="88"/>
      <c r="AH156" s="106"/>
      <c r="AI156" s="125">
        <v>0.5</v>
      </c>
      <c r="AJ156" s="131">
        <v>0.5291666666666667</v>
      </c>
      <c r="AK156" s="131">
        <v>0.5631944444444444</v>
      </c>
      <c r="AL156" s="44">
        <v>0.6006944444444444</v>
      </c>
      <c r="AM156" s="44">
        <v>0.6402777777777778</v>
      </c>
      <c r="AN156" s="44">
        <v>0.7013888888888888</v>
      </c>
      <c r="AO156" s="106"/>
      <c r="AP156" s="106"/>
      <c r="AQ156" s="106"/>
      <c r="AR156" s="106"/>
      <c r="AS156" s="106"/>
      <c r="AT156" s="106"/>
    </row>
    <row r="157" spans="1:46" s="82" customFormat="1" ht="12">
      <c r="A157" s="67">
        <v>4</v>
      </c>
      <c r="B157" s="50" t="s">
        <v>524</v>
      </c>
      <c r="C157" s="51">
        <v>303</v>
      </c>
      <c r="D157" s="50" t="s">
        <v>525</v>
      </c>
      <c r="E157" s="52">
        <v>26</v>
      </c>
      <c r="F157" s="53" t="s">
        <v>79</v>
      </c>
      <c r="G157" s="54">
        <v>1</v>
      </c>
      <c r="H157" s="55" t="s">
        <v>526</v>
      </c>
      <c r="I157" s="65">
        <f t="shared" si="42"/>
        <v>0.03402777777777777</v>
      </c>
      <c r="J157" s="66" t="s">
        <v>527</v>
      </c>
      <c r="K157" s="58">
        <f t="shared" si="37"/>
        <v>0.029861111111111116</v>
      </c>
      <c r="L157" s="59">
        <f t="shared" si="38"/>
        <v>0.06180555555555556</v>
      </c>
      <c r="M157" s="59">
        <f t="shared" si="39"/>
        <v>0.10972222222222217</v>
      </c>
      <c r="N157" s="59">
        <f t="shared" si="40"/>
        <v>0.14583333333333337</v>
      </c>
      <c r="O157" s="59">
        <f t="shared" si="41"/>
        <v>0.21597222222222223</v>
      </c>
      <c r="P157" s="84"/>
      <c r="Q157" s="85"/>
      <c r="R157" s="86"/>
      <c r="S157" s="87"/>
      <c r="T157" s="87"/>
      <c r="U157" s="87"/>
      <c r="V157" s="88"/>
      <c r="AH157" s="106"/>
      <c r="AI157" s="125">
        <v>0.5</v>
      </c>
      <c r="AJ157" s="131">
        <v>0.5298611111111111</v>
      </c>
      <c r="AK157" s="131">
        <v>0.5618055555555556</v>
      </c>
      <c r="AL157" s="44">
        <v>0.6097222222222222</v>
      </c>
      <c r="AM157" s="44">
        <v>0.6458333333333334</v>
      </c>
      <c r="AN157" s="44">
        <v>0.7159722222222222</v>
      </c>
      <c r="AO157" s="106"/>
      <c r="AP157" s="106"/>
      <c r="AQ157" s="106"/>
      <c r="AR157" s="106"/>
      <c r="AS157" s="106"/>
      <c r="AT157" s="106"/>
    </row>
    <row r="158" spans="1:46" s="82" customFormat="1" ht="12">
      <c r="A158" s="67">
        <v>5</v>
      </c>
      <c r="B158" s="50" t="s">
        <v>528</v>
      </c>
      <c r="C158" s="51">
        <v>313</v>
      </c>
      <c r="D158" s="50" t="s">
        <v>529</v>
      </c>
      <c r="E158" s="52">
        <v>23</v>
      </c>
      <c r="F158" s="53" t="s">
        <v>310</v>
      </c>
      <c r="G158" s="54">
        <v>1</v>
      </c>
      <c r="H158" s="55" t="s">
        <v>530</v>
      </c>
      <c r="I158" s="65">
        <f t="shared" si="42"/>
        <v>0.04093749999999999</v>
      </c>
      <c r="J158" s="66" t="s">
        <v>531</v>
      </c>
      <c r="K158" s="58">
        <f t="shared" si="37"/>
        <v>0.029166666666666674</v>
      </c>
      <c r="L158" s="59">
        <f t="shared" si="38"/>
        <v>0.06319444444444444</v>
      </c>
      <c r="M158" s="59">
        <f t="shared" si="39"/>
        <v>0.10902777777777783</v>
      </c>
      <c r="N158" s="59">
        <f t="shared" si="40"/>
        <v>0.1513888888888889</v>
      </c>
      <c r="O158" s="59">
        <f t="shared" si="41"/>
        <v>0.13541666666666663</v>
      </c>
      <c r="P158" s="84"/>
      <c r="Q158" s="85"/>
      <c r="R158" s="86"/>
      <c r="S158" s="87"/>
      <c r="T158" s="87"/>
      <c r="U158" s="87"/>
      <c r="V158" s="88"/>
      <c r="AH158" s="106"/>
      <c r="AI158" s="125">
        <v>0.5</v>
      </c>
      <c r="AJ158" s="131">
        <v>0.5291666666666667</v>
      </c>
      <c r="AK158" s="131">
        <v>0.5631944444444444</v>
      </c>
      <c r="AL158" s="44">
        <v>0.6090277777777778</v>
      </c>
      <c r="AM158" s="44">
        <v>0.6513888888888889</v>
      </c>
      <c r="AN158" s="44">
        <v>0.6354166666666666</v>
      </c>
      <c r="AO158" s="106"/>
      <c r="AP158" s="106"/>
      <c r="AQ158" s="106"/>
      <c r="AR158" s="106"/>
      <c r="AS158" s="106"/>
      <c r="AT158" s="106"/>
    </row>
    <row r="159" spans="1:46" s="82" customFormat="1" ht="12">
      <c r="A159" s="67">
        <v>6</v>
      </c>
      <c r="B159" s="50" t="s">
        <v>624</v>
      </c>
      <c r="C159" s="51">
        <v>320</v>
      </c>
      <c r="D159" s="50"/>
      <c r="E159" s="52" t="s">
        <v>648</v>
      </c>
      <c r="F159" s="53"/>
      <c r="G159" s="54">
        <v>1</v>
      </c>
      <c r="H159" s="55" t="s">
        <v>532</v>
      </c>
      <c r="I159" s="68">
        <f t="shared" si="42"/>
        <v>0.04583333333333331</v>
      </c>
      <c r="J159" s="66" t="s">
        <v>533</v>
      </c>
      <c r="K159" s="58">
        <f t="shared" si="37"/>
        <v>0.028472222222222232</v>
      </c>
      <c r="L159" s="59">
        <f t="shared" si="38"/>
        <v>0.06458333333333333</v>
      </c>
      <c r="M159" s="59">
        <f t="shared" si="39"/>
        <v>0.1118055555555556</v>
      </c>
      <c r="N159" s="59">
        <f t="shared" si="40"/>
        <v>0.16041666666666665</v>
      </c>
      <c r="O159" s="59">
        <f t="shared" si="41"/>
        <v>0.22499999999999998</v>
      </c>
      <c r="P159" s="84"/>
      <c r="Q159" s="85"/>
      <c r="R159" s="86"/>
      <c r="S159" s="87"/>
      <c r="T159" s="87"/>
      <c r="U159" s="87"/>
      <c r="V159" s="88"/>
      <c r="AH159" s="106"/>
      <c r="AI159" s="125">
        <v>0.5</v>
      </c>
      <c r="AJ159" s="131">
        <v>0.5284722222222222</v>
      </c>
      <c r="AK159" s="131">
        <v>0.5645833333333333</v>
      </c>
      <c r="AL159" s="44">
        <v>0.6118055555555556</v>
      </c>
      <c r="AM159" s="44">
        <v>0.6604166666666667</v>
      </c>
      <c r="AN159" s="44">
        <v>0.725</v>
      </c>
      <c r="AO159" s="106"/>
      <c r="AP159" s="106"/>
      <c r="AQ159" s="106"/>
      <c r="AR159" s="106"/>
      <c r="AS159" s="106"/>
      <c r="AT159" s="106"/>
    </row>
    <row r="160" spans="1:46" s="82" customFormat="1" ht="12">
      <c r="A160" s="67">
        <v>7</v>
      </c>
      <c r="B160" s="50" t="s">
        <v>534</v>
      </c>
      <c r="C160" s="51">
        <v>307</v>
      </c>
      <c r="D160" s="50" t="s">
        <v>535</v>
      </c>
      <c r="E160" s="52">
        <v>18</v>
      </c>
      <c r="F160" s="53" t="s">
        <v>79</v>
      </c>
      <c r="G160" s="54">
        <v>1</v>
      </c>
      <c r="H160" s="55" t="s">
        <v>536</v>
      </c>
      <c r="I160" s="68">
        <f t="shared" si="42"/>
        <v>0.05004629629629628</v>
      </c>
      <c r="J160" s="66" t="s">
        <v>537</v>
      </c>
      <c r="K160" s="58">
        <f t="shared" si="37"/>
        <v>0.036111111111111094</v>
      </c>
      <c r="L160" s="59">
        <f t="shared" si="38"/>
        <v>0.07708333333333328</v>
      </c>
      <c r="M160" s="59">
        <f t="shared" si="39"/>
        <v>0.11111111111111105</v>
      </c>
      <c r="N160" s="59">
        <f t="shared" si="40"/>
        <v>0.16319444444444442</v>
      </c>
      <c r="O160" s="59">
        <f t="shared" si="41"/>
        <v>0.22916666666666663</v>
      </c>
      <c r="P160" s="84"/>
      <c r="Q160" s="85"/>
      <c r="R160" s="86"/>
      <c r="S160" s="87"/>
      <c r="T160" s="87"/>
      <c r="U160" s="87"/>
      <c r="V160" s="88"/>
      <c r="AH160" s="106"/>
      <c r="AI160" s="125">
        <v>0.5</v>
      </c>
      <c r="AJ160" s="131">
        <v>0.5361111111111111</v>
      </c>
      <c r="AK160" s="131">
        <v>0.5770833333333333</v>
      </c>
      <c r="AL160" s="44">
        <v>0.611111111111111</v>
      </c>
      <c r="AM160" s="44">
        <v>0.6631944444444444</v>
      </c>
      <c r="AN160" s="44">
        <v>0.7291666666666666</v>
      </c>
      <c r="AO160" s="106"/>
      <c r="AP160" s="106"/>
      <c r="AQ160" s="106"/>
      <c r="AR160" s="106"/>
      <c r="AS160" s="106"/>
      <c r="AT160" s="106"/>
    </row>
    <row r="161" spans="1:46" s="82" customFormat="1" ht="12">
      <c r="A161" s="67">
        <v>8</v>
      </c>
      <c r="B161" s="50" t="s">
        <v>538</v>
      </c>
      <c r="C161" s="51">
        <v>314</v>
      </c>
      <c r="D161" s="50"/>
      <c r="E161" s="52">
        <v>26</v>
      </c>
      <c r="F161" s="53" t="s">
        <v>502</v>
      </c>
      <c r="G161" s="54">
        <v>1</v>
      </c>
      <c r="H161" s="55" t="s">
        <v>539</v>
      </c>
      <c r="I161" s="68">
        <f t="shared" si="42"/>
        <v>0.06462962962962962</v>
      </c>
      <c r="J161" s="66" t="s">
        <v>540</v>
      </c>
      <c r="K161" s="58">
        <f t="shared" si="37"/>
        <v>0.03541666666666665</v>
      </c>
      <c r="L161" s="59">
        <f t="shared" si="38"/>
        <v>0.0805555555555556</v>
      </c>
      <c r="M161" s="59">
        <f t="shared" si="39"/>
        <v>0.12916666666666665</v>
      </c>
      <c r="N161" s="59">
        <f t="shared" si="40"/>
        <v>0.17500000000000004</v>
      </c>
      <c r="O161" s="59">
        <f t="shared" si="41"/>
        <v>0.24305555555555547</v>
      </c>
      <c r="P161" s="84"/>
      <c r="Q161" s="85"/>
      <c r="R161" s="86"/>
      <c r="S161" s="87"/>
      <c r="T161" s="87"/>
      <c r="U161" s="87"/>
      <c r="V161" s="88"/>
      <c r="AH161" s="106"/>
      <c r="AI161" s="125">
        <v>0.5</v>
      </c>
      <c r="AJ161" s="131">
        <v>0.5354166666666667</v>
      </c>
      <c r="AK161" s="131">
        <v>0.5805555555555556</v>
      </c>
      <c r="AL161" s="44">
        <v>0.6291666666666667</v>
      </c>
      <c r="AM161" s="44">
        <v>0.675</v>
      </c>
      <c r="AN161" s="44">
        <v>0.7430555555555555</v>
      </c>
      <c r="AO161" s="106"/>
      <c r="AP161" s="106"/>
      <c r="AQ161" s="106"/>
      <c r="AR161" s="106"/>
      <c r="AS161" s="106"/>
      <c r="AT161" s="106"/>
    </row>
    <row r="162" spans="1:46" s="82" customFormat="1" ht="12">
      <c r="A162" s="67">
        <v>9</v>
      </c>
      <c r="B162" s="50" t="s">
        <v>541</v>
      </c>
      <c r="C162" s="51">
        <v>305</v>
      </c>
      <c r="D162" s="50" t="s">
        <v>542</v>
      </c>
      <c r="E162" s="52">
        <v>25</v>
      </c>
      <c r="F162" s="53" t="s">
        <v>79</v>
      </c>
      <c r="G162" s="54">
        <v>1</v>
      </c>
      <c r="H162" s="55" t="s">
        <v>543</v>
      </c>
      <c r="I162" s="68">
        <f t="shared" si="42"/>
        <v>0.09458333333333332</v>
      </c>
      <c r="J162" s="66" t="s">
        <v>544</v>
      </c>
      <c r="K162" s="58">
        <f t="shared" si="37"/>
        <v>0.03125</v>
      </c>
      <c r="L162" s="59">
        <f t="shared" si="38"/>
        <v>0.07638888888888895</v>
      </c>
      <c r="M162" s="59">
        <f t="shared" si="39"/>
        <v>0.13749999999999996</v>
      </c>
      <c r="N162" s="59">
        <f t="shared" si="40"/>
        <v>0.19305555555555554</v>
      </c>
      <c r="O162" s="59"/>
      <c r="P162" s="84"/>
      <c r="Q162" s="85"/>
      <c r="R162" s="86"/>
      <c r="S162" s="87"/>
      <c r="T162" s="87"/>
      <c r="U162" s="87"/>
      <c r="V162" s="88"/>
      <c r="AH162" s="106"/>
      <c r="AI162" s="125">
        <v>0.5</v>
      </c>
      <c r="AJ162" s="131">
        <v>0.53125</v>
      </c>
      <c r="AK162" s="131">
        <v>0.576388888888889</v>
      </c>
      <c r="AL162" s="44">
        <v>0.6375</v>
      </c>
      <c r="AM162" s="44">
        <v>0.6930555555555555</v>
      </c>
      <c r="AN162" s="44"/>
      <c r="AO162" s="106"/>
      <c r="AP162" s="106"/>
      <c r="AQ162" s="106"/>
      <c r="AR162" s="106"/>
      <c r="AS162" s="106"/>
      <c r="AT162" s="106"/>
    </row>
    <row r="163" spans="1:46" s="82" customFormat="1" ht="12">
      <c r="A163" s="67">
        <v>10</v>
      </c>
      <c r="B163" s="50" t="s">
        <v>660</v>
      </c>
      <c r="C163" s="51">
        <v>321</v>
      </c>
      <c r="D163" s="50" t="s">
        <v>661</v>
      </c>
      <c r="E163" s="52">
        <v>23</v>
      </c>
      <c r="F163" s="53" t="s">
        <v>79</v>
      </c>
      <c r="G163" s="54">
        <v>1</v>
      </c>
      <c r="H163" s="55" t="s">
        <v>545</v>
      </c>
      <c r="I163" s="68">
        <f t="shared" si="42"/>
        <v>0.10710648148148147</v>
      </c>
      <c r="J163" s="66" t="s">
        <v>546</v>
      </c>
      <c r="K163" s="58">
        <f t="shared" si="37"/>
        <v>0.03402777777777777</v>
      </c>
      <c r="L163" s="59">
        <f t="shared" si="38"/>
        <v>0.07847222222222217</v>
      </c>
      <c r="M163" s="59">
        <f t="shared" si="39"/>
        <v>0.13749999999999996</v>
      </c>
      <c r="N163" s="59">
        <f t="shared" si="40"/>
        <v>0.18472222222222223</v>
      </c>
      <c r="O163" s="59"/>
      <c r="P163" s="84"/>
      <c r="Q163" s="85"/>
      <c r="R163" s="86"/>
      <c r="S163" s="87"/>
      <c r="T163" s="87"/>
      <c r="U163" s="87"/>
      <c r="V163" s="88"/>
      <c r="AH163" s="106"/>
      <c r="AI163" s="125">
        <v>0.5</v>
      </c>
      <c r="AJ163" s="131">
        <v>0.5340277777777778</v>
      </c>
      <c r="AK163" s="131">
        <v>0.5784722222222222</v>
      </c>
      <c r="AL163" s="44">
        <v>0.6375</v>
      </c>
      <c r="AM163" s="44">
        <v>0.6847222222222222</v>
      </c>
      <c r="AN163" s="44"/>
      <c r="AO163" s="106"/>
      <c r="AP163" s="106"/>
      <c r="AQ163" s="106"/>
      <c r="AR163" s="106"/>
      <c r="AS163" s="106"/>
      <c r="AT163" s="106"/>
    </row>
    <row r="164" spans="1:46" s="82" customFormat="1" ht="12">
      <c r="A164" s="67">
        <v>12</v>
      </c>
      <c r="B164" s="50" t="s">
        <v>547</v>
      </c>
      <c r="C164" s="51">
        <v>301</v>
      </c>
      <c r="D164" s="50" t="s">
        <v>548</v>
      </c>
      <c r="E164" s="52">
        <v>27</v>
      </c>
      <c r="F164" s="53" t="s">
        <v>139</v>
      </c>
      <c r="G164" s="54"/>
      <c r="H164" s="55" t="s">
        <v>625</v>
      </c>
      <c r="I164" s="52"/>
      <c r="J164" s="66"/>
      <c r="K164" s="58">
        <f t="shared" si="37"/>
        <v>0.032638888888888884</v>
      </c>
      <c r="L164" s="59">
        <f t="shared" si="38"/>
        <v>0.08333333333333337</v>
      </c>
      <c r="M164" s="59">
        <f t="shared" si="39"/>
        <v>0.13263888888888886</v>
      </c>
      <c r="N164" s="59"/>
      <c r="O164" s="59"/>
      <c r="P164" s="84"/>
      <c r="Q164" s="85"/>
      <c r="R164" s="86"/>
      <c r="S164" s="87"/>
      <c r="T164" s="87"/>
      <c r="U164" s="87"/>
      <c r="V164" s="88"/>
      <c r="AH164" s="106"/>
      <c r="AI164" s="125">
        <v>0.5</v>
      </c>
      <c r="AJ164" s="131">
        <v>0.5326388888888889</v>
      </c>
      <c r="AK164" s="131">
        <v>0.5833333333333334</v>
      </c>
      <c r="AL164" s="44">
        <v>0.6326388888888889</v>
      </c>
      <c r="AM164" s="44"/>
      <c r="AN164" s="44"/>
      <c r="AO164" s="106"/>
      <c r="AP164" s="106"/>
      <c r="AQ164" s="106"/>
      <c r="AR164" s="106"/>
      <c r="AS164" s="106"/>
      <c r="AT164" s="106"/>
    </row>
    <row r="165" spans="1:46" s="82" customFormat="1" ht="12">
      <c r="A165" s="67">
        <v>22</v>
      </c>
      <c r="B165" s="50" t="s">
        <v>549</v>
      </c>
      <c r="C165" s="51">
        <v>322</v>
      </c>
      <c r="D165" s="50"/>
      <c r="E165" s="52" t="s">
        <v>648</v>
      </c>
      <c r="F165" s="53"/>
      <c r="G165" s="54"/>
      <c r="H165" s="55" t="s">
        <v>625</v>
      </c>
      <c r="I165" s="52"/>
      <c r="J165" s="66"/>
      <c r="K165" s="58">
        <f t="shared" si="37"/>
        <v>0.03541666666666665</v>
      </c>
      <c r="L165" s="59">
        <f t="shared" si="38"/>
        <v>0.08402777777777781</v>
      </c>
      <c r="M165" s="59">
        <f t="shared" si="39"/>
        <v>0.1465277777777778</v>
      </c>
      <c r="N165" s="59"/>
      <c r="O165" s="59"/>
      <c r="P165" s="84"/>
      <c r="Q165" s="85"/>
      <c r="R165" s="86"/>
      <c r="S165" s="87"/>
      <c r="T165" s="87"/>
      <c r="U165" s="87"/>
      <c r="V165" s="88"/>
      <c r="AH165" s="106"/>
      <c r="AI165" s="125">
        <v>0.5</v>
      </c>
      <c r="AJ165" s="131">
        <v>0.5354166666666667</v>
      </c>
      <c r="AK165" s="131">
        <v>0.5840277777777778</v>
      </c>
      <c r="AL165" s="44">
        <v>0.6465277777777778</v>
      </c>
      <c r="AM165" s="44"/>
      <c r="AN165" s="44"/>
      <c r="AO165" s="106"/>
      <c r="AP165" s="106"/>
      <c r="AQ165" s="106"/>
      <c r="AR165" s="106"/>
      <c r="AS165" s="106"/>
      <c r="AT165" s="106"/>
    </row>
    <row r="166" spans="1:46" s="4" customFormat="1" ht="15">
      <c r="A166" s="8"/>
      <c r="C166" s="26"/>
      <c r="E166" s="7"/>
      <c r="G166" s="6"/>
      <c r="H166" s="6"/>
      <c r="I166" s="7"/>
      <c r="J166" s="7"/>
      <c r="K166" s="2"/>
      <c r="L166" s="2"/>
      <c r="M166" s="2"/>
      <c r="N166" s="2"/>
      <c r="O166" s="2"/>
      <c r="P166" s="17"/>
      <c r="Q166" s="14"/>
      <c r="R166" s="12"/>
      <c r="S166" s="7"/>
      <c r="T166" s="7"/>
      <c r="U166" s="7"/>
      <c r="V166" s="7"/>
      <c r="AH166" s="106"/>
      <c r="AI166" s="125">
        <v>0.5</v>
      </c>
      <c r="AJ166" s="131"/>
      <c r="AK166" s="131"/>
      <c r="AL166" s="44"/>
      <c r="AM166" s="44"/>
      <c r="AN166" s="44"/>
      <c r="AO166" s="106"/>
      <c r="AP166" s="106"/>
      <c r="AQ166" s="106"/>
      <c r="AR166" s="106"/>
      <c r="AS166" s="106"/>
      <c r="AT166" s="106"/>
    </row>
    <row r="167" spans="1:46" s="4" customFormat="1" ht="20.25">
      <c r="A167" s="103" t="s">
        <v>645</v>
      </c>
      <c r="B167" s="103"/>
      <c r="C167" s="103"/>
      <c r="D167" s="103"/>
      <c r="E167" s="103"/>
      <c r="F167" s="103"/>
      <c r="G167" s="103"/>
      <c r="H167" s="103"/>
      <c r="I167" s="7"/>
      <c r="J167" s="7"/>
      <c r="K167" s="2"/>
      <c r="L167" s="2"/>
      <c r="M167" s="2"/>
      <c r="N167" s="2"/>
      <c r="O167" s="2"/>
      <c r="P167" s="17"/>
      <c r="Q167" s="14"/>
      <c r="R167" s="12"/>
      <c r="S167" s="7"/>
      <c r="T167" s="7"/>
      <c r="U167" s="7"/>
      <c r="V167" s="7"/>
      <c r="AH167" s="106"/>
      <c r="AI167" s="125">
        <v>0.5</v>
      </c>
      <c r="AJ167" s="131"/>
      <c r="AK167" s="131"/>
      <c r="AL167" s="44"/>
      <c r="AM167" s="44"/>
      <c r="AN167" s="44"/>
      <c r="AO167" s="106"/>
      <c r="AP167" s="106"/>
      <c r="AQ167" s="106"/>
      <c r="AR167" s="106"/>
      <c r="AS167" s="106"/>
      <c r="AT167" s="106"/>
    </row>
    <row r="168" spans="1:40" s="41" customFormat="1" ht="33.75">
      <c r="A168" s="25" t="s">
        <v>0</v>
      </c>
      <c r="B168" s="23" t="s">
        <v>636</v>
      </c>
      <c r="C168" s="34" t="s">
        <v>1</v>
      </c>
      <c r="D168" s="23" t="s">
        <v>2</v>
      </c>
      <c r="E168" s="23" t="s">
        <v>653</v>
      </c>
      <c r="F168" s="29" t="s">
        <v>3</v>
      </c>
      <c r="G168" s="35" t="s">
        <v>4</v>
      </c>
      <c r="H168" s="25" t="s">
        <v>5</v>
      </c>
      <c r="I168" s="23" t="s">
        <v>649</v>
      </c>
      <c r="J168" s="36" t="s">
        <v>654</v>
      </c>
      <c r="K168" s="30" t="s">
        <v>632</v>
      </c>
      <c r="L168" s="24" t="s">
        <v>631</v>
      </c>
      <c r="M168" s="24" t="s">
        <v>633</v>
      </c>
      <c r="N168" s="24" t="s">
        <v>634</v>
      </c>
      <c r="O168" s="24" t="s">
        <v>635</v>
      </c>
      <c r="P168" s="37"/>
      <c r="Q168" s="38"/>
      <c r="R168" s="39"/>
      <c r="S168" s="40"/>
      <c r="T168" s="40"/>
      <c r="U168" s="40"/>
      <c r="V168" s="40"/>
      <c r="AI168" s="42"/>
      <c r="AJ168" s="43"/>
      <c r="AK168" s="43"/>
      <c r="AL168" s="44"/>
      <c r="AM168" s="44"/>
      <c r="AN168" s="44"/>
    </row>
    <row r="169" spans="1:46" s="82" customFormat="1" ht="12">
      <c r="A169" s="83">
        <v>1</v>
      </c>
      <c r="B169" s="50" t="s">
        <v>550</v>
      </c>
      <c r="C169" s="51">
        <v>358</v>
      </c>
      <c r="D169" s="50" t="s">
        <v>551</v>
      </c>
      <c r="E169" s="52">
        <v>31</v>
      </c>
      <c r="F169" s="53" t="s">
        <v>10</v>
      </c>
      <c r="G169" s="54">
        <v>1</v>
      </c>
      <c r="H169" s="55" t="s">
        <v>552</v>
      </c>
      <c r="I169" s="56"/>
      <c r="J169" s="57"/>
      <c r="K169" s="58">
        <f aca="true" t="shared" si="43" ref="K169:K175">AJ169-AI169</f>
        <v>0.021527777777777812</v>
      </c>
      <c r="L169" s="59">
        <f aca="true" t="shared" si="44" ref="L169:L175">AK169-AI169</f>
        <v>0.04791666666666672</v>
      </c>
      <c r="M169" s="59">
        <f aca="true" t="shared" si="45" ref="M169:M174">AL169-AI169</f>
        <v>0.07847222222222217</v>
      </c>
      <c r="N169" s="59"/>
      <c r="O169" s="59">
        <f>AN169-AI169</f>
        <v>0.16527777777777775</v>
      </c>
      <c r="P169" s="84"/>
      <c r="Q169" s="85"/>
      <c r="R169" s="86"/>
      <c r="S169" s="87"/>
      <c r="T169" s="87"/>
      <c r="U169" s="87"/>
      <c r="V169" s="88"/>
      <c r="AH169" s="106"/>
      <c r="AI169" s="125">
        <v>0.5</v>
      </c>
      <c r="AJ169" s="131">
        <v>0.5215277777777778</v>
      </c>
      <c r="AK169" s="131">
        <v>0.5479166666666667</v>
      </c>
      <c r="AL169" s="44">
        <v>0.5784722222222222</v>
      </c>
      <c r="AM169" s="44"/>
      <c r="AN169" s="44">
        <v>0.6652777777777777</v>
      </c>
      <c r="AO169" s="106"/>
      <c r="AP169" s="106"/>
      <c r="AQ169" s="106"/>
      <c r="AR169" s="106"/>
      <c r="AS169" s="106"/>
      <c r="AT169" s="106"/>
    </row>
    <row r="170" spans="1:46" s="82" customFormat="1" ht="12">
      <c r="A170" s="83">
        <v>2</v>
      </c>
      <c r="B170" s="50" t="s">
        <v>553</v>
      </c>
      <c r="C170" s="51">
        <v>359</v>
      </c>
      <c r="D170" s="50"/>
      <c r="E170" s="52" t="s">
        <v>648</v>
      </c>
      <c r="F170" s="53" t="s">
        <v>10</v>
      </c>
      <c r="G170" s="54">
        <v>1</v>
      </c>
      <c r="H170" s="55" t="s">
        <v>554</v>
      </c>
      <c r="I170" s="65">
        <f>H170-$H$169</f>
        <v>0.010972222222222244</v>
      </c>
      <c r="J170" s="93">
        <f>I170</f>
        <v>0.010972222222222244</v>
      </c>
      <c r="K170" s="58">
        <f t="shared" si="43"/>
        <v>0.022222222222222254</v>
      </c>
      <c r="L170" s="59">
        <f t="shared" si="44"/>
        <v>0.04791666666666672</v>
      </c>
      <c r="M170" s="59">
        <f t="shared" si="45"/>
        <v>0.08333333333333337</v>
      </c>
      <c r="N170" s="59">
        <f>AM170-AI170</f>
        <v>0.11319444444444449</v>
      </c>
      <c r="O170" s="59">
        <f>AN170-AI170</f>
        <v>0.17222222222222217</v>
      </c>
      <c r="P170" s="84"/>
      <c r="Q170" s="85"/>
      <c r="R170" s="86"/>
      <c r="S170" s="87"/>
      <c r="T170" s="87"/>
      <c r="U170" s="87"/>
      <c r="V170" s="88"/>
      <c r="AH170" s="106"/>
      <c r="AI170" s="125">
        <v>0.5</v>
      </c>
      <c r="AJ170" s="131">
        <v>0.5222222222222223</v>
      </c>
      <c r="AK170" s="131">
        <v>0.5479166666666667</v>
      </c>
      <c r="AL170" s="44">
        <v>0.5833333333333334</v>
      </c>
      <c r="AM170" s="44">
        <v>0.6131944444444445</v>
      </c>
      <c r="AN170" s="44">
        <v>0.6722222222222222</v>
      </c>
      <c r="AO170" s="106"/>
      <c r="AP170" s="106"/>
      <c r="AQ170" s="106"/>
      <c r="AR170" s="106"/>
      <c r="AS170" s="106"/>
      <c r="AT170" s="106"/>
    </row>
    <row r="171" spans="1:46" s="82" customFormat="1" ht="12">
      <c r="A171" s="83">
        <v>3</v>
      </c>
      <c r="B171" s="50" t="s">
        <v>555</v>
      </c>
      <c r="C171" s="51">
        <v>356</v>
      </c>
      <c r="D171" s="50" t="s">
        <v>556</v>
      </c>
      <c r="E171" s="52">
        <v>40</v>
      </c>
      <c r="F171" s="53" t="s">
        <v>73</v>
      </c>
      <c r="G171" s="54">
        <v>1</v>
      </c>
      <c r="H171" s="55" t="s">
        <v>557</v>
      </c>
      <c r="I171" s="65">
        <f>H171-$H$169</f>
        <v>0.015347222222222262</v>
      </c>
      <c r="J171" s="66" t="s">
        <v>558</v>
      </c>
      <c r="K171" s="58">
        <f t="shared" si="43"/>
        <v>0.025000000000000022</v>
      </c>
      <c r="L171" s="59">
        <f t="shared" si="44"/>
        <v>0.056944444444444464</v>
      </c>
      <c r="M171" s="59">
        <f t="shared" si="45"/>
        <v>0.09166666666666667</v>
      </c>
      <c r="N171" s="59">
        <f>AM171-AI171</f>
        <v>0.12708333333333333</v>
      </c>
      <c r="O171" s="59">
        <f>AN171-AI171</f>
        <v>0.17847222222222225</v>
      </c>
      <c r="P171" s="84"/>
      <c r="Q171" s="85"/>
      <c r="R171" s="86"/>
      <c r="S171" s="87"/>
      <c r="T171" s="87"/>
      <c r="U171" s="87"/>
      <c r="V171" s="88"/>
      <c r="AH171" s="106"/>
      <c r="AI171" s="125">
        <v>0.5</v>
      </c>
      <c r="AJ171" s="131">
        <v>0.525</v>
      </c>
      <c r="AK171" s="131">
        <v>0.5569444444444445</v>
      </c>
      <c r="AL171" s="44">
        <v>0.5916666666666667</v>
      </c>
      <c r="AM171" s="44">
        <v>0.6270833333333333</v>
      </c>
      <c r="AN171" s="44">
        <v>0.6784722222222223</v>
      </c>
      <c r="AO171" s="106"/>
      <c r="AP171" s="106"/>
      <c r="AQ171" s="106"/>
      <c r="AR171" s="106"/>
      <c r="AS171" s="106"/>
      <c r="AT171" s="106"/>
    </row>
    <row r="172" spans="1:46" s="82" customFormat="1" ht="12">
      <c r="A172" s="67">
        <v>4</v>
      </c>
      <c r="B172" s="50" t="s">
        <v>559</v>
      </c>
      <c r="C172" s="51">
        <v>355</v>
      </c>
      <c r="D172" s="50" t="s">
        <v>560</v>
      </c>
      <c r="E172" s="52">
        <v>35</v>
      </c>
      <c r="F172" s="53" t="s">
        <v>139</v>
      </c>
      <c r="G172" s="54">
        <v>1</v>
      </c>
      <c r="H172" s="55" t="s">
        <v>561</v>
      </c>
      <c r="I172" s="68">
        <f>H172-$H$169</f>
        <v>0.045104166666666695</v>
      </c>
      <c r="J172" s="66" t="s">
        <v>562</v>
      </c>
      <c r="K172" s="58">
        <f t="shared" si="43"/>
        <v>0.026388888888888906</v>
      </c>
      <c r="L172" s="59">
        <f t="shared" si="44"/>
        <v>0.061111111111111116</v>
      </c>
      <c r="M172" s="59">
        <f t="shared" si="45"/>
        <v>0.10138888888888886</v>
      </c>
      <c r="N172" s="59">
        <f>AM172-AI172</f>
        <v>0.14375000000000004</v>
      </c>
      <c r="O172" s="59">
        <f>AN172-AI172</f>
        <v>0.2041666666666666</v>
      </c>
      <c r="P172" s="84"/>
      <c r="Q172" s="85"/>
      <c r="R172" s="86"/>
      <c r="S172" s="87"/>
      <c r="T172" s="87"/>
      <c r="U172" s="87"/>
      <c r="V172" s="88"/>
      <c r="AH172" s="106"/>
      <c r="AI172" s="125">
        <v>0.5</v>
      </c>
      <c r="AJ172" s="131">
        <v>0.5263888888888889</v>
      </c>
      <c r="AK172" s="131">
        <v>0.5611111111111111</v>
      </c>
      <c r="AL172" s="44">
        <v>0.6013888888888889</v>
      </c>
      <c r="AM172" s="44">
        <v>0.64375</v>
      </c>
      <c r="AN172" s="44">
        <v>0.7041666666666666</v>
      </c>
      <c r="AO172" s="106"/>
      <c r="AP172" s="106"/>
      <c r="AQ172" s="106"/>
      <c r="AR172" s="106"/>
      <c r="AS172" s="106"/>
      <c r="AT172" s="106"/>
    </row>
    <row r="173" spans="1:46" s="82" customFormat="1" ht="12">
      <c r="A173" s="67">
        <v>5</v>
      </c>
      <c r="B173" s="50" t="s">
        <v>563</v>
      </c>
      <c r="C173" s="51">
        <v>351</v>
      </c>
      <c r="D173" s="50" t="s">
        <v>647</v>
      </c>
      <c r="E173" s="52" t="s">
        <v>648</v>
      </c>
      <c r="F173" s="53" t="s">
        <v>79</v>
      </c>
      <c r="G173" s="54">
        <v>1</v>
      </c>
      <c r="H173" s="55" t="s">
        <v>564</v>
      </c>
      <c r="I173" s="68">
        <f>H173-$H$169</f>
        <v>0.04833333333333334</v>
      </c>
      <c r="J173" s="66" t="s">
        <v>565</v>
      </c>
      <c r="K173" s="58">
        <f t="shared" si="43"/>
        <v>0.030555555555555558</v>
      </c>
      <c r="L173" s="59">
        <f t="shared" si="44"/>
        <v>0.06527777777777777</v>
      </c>
      <c r="M173" s="59">
        <f t="shared" si="45"/>
        <v>0.10347222222222219</v>
      </c>
      <c r="N173" s="59">
        <f>AM173-AI173</f>
        <v>0.14722222222222225</v>
      </c>
      <c r="O173" s="59">
        <f>AN173-AI173</f>
        <v>0.21111111111111114</v>
      </c>
      <c r="P173" s="84"/>
      <c r="Q173" s="85"/>
      <c r="R173" s="86"/>
      <c r="S173" s="87"/>
      <c r="T173" s="87"/>
      <c r="U173" s="87"/>
      <c r="V173" s="88"/>
      <c r="AH173" s="106"/>
      <c r="AI173" s="125">
        <v>0.5</v>
      </c>
      <c r="AJ173" s="131">
        <v>0.5305555555555556</v>
      </c>
      <c r="AK173" s="131">
        <v>0.5652777777777778</v>
      </c>
      <c r="AL173" s="44">
        <v>0.6034722222222222</v>
      </c>
      <c r="AM173" s="44">
        <v>0.6472222222222223</v>
      </c>
      <c r="AN173" s="44">
        <v>0.7111111111111111</v>
      </c>
      <c r="AO173" s="106"/>
      <c r="AP173" s="106"/>
      <c r="AQ173" s="106"/>
      <c r="AR173" s="106"/>
      <c r="AS173" s="106"/>
      <c r="AT173" s="106"/>
    </row>
    <row r="174" spans="1:46" s="82" customFormat="1" ht="12">
      <c r="A174" s="67">
        <v>10</v>
      </c>
      <c r="B174" s="50" t="s">
        <v>566</v>
      </c>
      <c r="C174" s="51">
        <v>353</v>
      </c>
      <c r="D174" s="50" t="s">
        <v>567</v>
      </c>
      <c r="E174" s="52">
        <v>33</v>
      </c>
      <c r="F174" s="53" t="s">
        <v>79</v>
      </c>
      <c r="G174" s="54"/>
      <c r="H174" s="55" t="s">
        <v>625</v>
      </c>
      <c r="I174" s="52"/>
      <c r="J174" s="66"/>
      <c r="K174" s="58">
        <f t="shared" si="43"/>
        <v>0.03194444444444444</v>
      </c>
      <c r="L174" s="59">
        <f t="shared" si="44"/>
        <v>0.07222222222222219</v>
      </c>
      <c r="M174" s="59">
        <f t="shared" si="45"/>
        <v>0.12361111111111112</v>
      </c>
      <c r="N174" s="59"/>
      <c r="O174" s="59"/>
      <c r="P174" s="88"/>
      <c r="Q174" s="87"/>
      <c r="R174" s="91"/>
      <c r="S174" s="87"/>
      <c r="T174" s="87"/>
      <c r="U174" s="87"/>
      <c r="V174" s="88"/>
      <c r="AH174" s="106"/>
      <c r="AI174" s="125">
        <v>0.5</v>
      </c>
      <c r="AJ174" s="131">
        <v>0.5319444444444444</v>
      </c>
      <c r="AK174" s="131">
        <v>0.5722222222222222</v>
      </c>
      <c r="AL174" s="44">
        <v>0.6236111111111111</v>
      </c>
      <c r="AM174" s="44"/>
      <c r="AN174" s="44"/>
      <c r="AO174" s="106"/>
      <c r="AP174" s="106"/>
      <c r="AQ174" s="106"/>
      <c r="AR174" s="106"/>
      <c r="AS174" s="106"/>
      <c r="AT174" s="106"/>
    </row>
    <row r="175" spans="1:46" s="82" customFormat="1" ht="12">
      <c r="A175" s="67">
        <v>11</v>
      </c>
      <c r="B175" s="50" t="s">
        <v>568</v>
      </c>
      <c r="C175" s="51">
        <v>354</v>
      </c>
      <c r="D175" s="50" t="s">
        <v>569</v>
      </c>
      <c r="E175" s="52">
        <v>31</v>
      </c>
      <c r="F175" s="53" t="s">
        <v>147</v>
      </c>
      <c r="G175" s="54"/>
      <c r="H175" s="55" t="s">
        <v>625</v>
      </c>
      <c r="I175" s="52"/>
      <c r="J175" s="66"/>
      <c r="K175" s="58">
        <f t="shared" si="43"/>
        <v>0.027083333333333348</v>
      </c>
      <c r="L175" s="59">
        <f t="shared" si="44"/>
        <v>0.07430555555555551</v>
      </c>
      <c r="M175" s="59"/>
      <c r="N175" s="59"/>
      <c r="O175" s="59"/>
      <c r="P175" s="88"/>
      <c r="Q175" s="87"/>
      <c r="R175" s="91"/>
      <c r="S175" s="87"/>
      <c r="T175" s="87"/>
      <c r="U175" s="87"/>
      <c r="V175" s="88"/>
      <c r="AH175" s="106"/>
      <c r="AI175" s="125">
        <v>0.5</v>
      </c>
      <c r="AJ175" s="131">
        <v>0.5270833333333333</v>
      </c>
      <c r="AK175" s="131">
        <v>0.5743055555555555</v>
      </c>
      <c r="AL175" s="44"/>
      <c r="AM175" s="44"/>
      <c r="AN175" s="44"/>
      <c r="AO175" s="106"/>
      <c r="AP175" s="106"/>
      <c r="AQ175" s="106"/>
      <c r="AR175" s="106"/>
      <c r="AS175" s="106"/>
      <c r="AT175" s="106"/>
    </row>
    <row r="176" spans="1:46" s="4" customFormat="1" ht="15">
      <c r="A176" s="8"/>
      <c r="C176" s="26"/>
      <c r="E176" s="7"/>
      <c r="G176" s="6"/>
      <c r="H176" s="6"/>
      <c r="I176" s="7"/>
      <c r="J176" s="7"/>
      <c r="K176" s="3"/>
      <c r="L176" s="3"/>
      <c r="M176" s="3"/>
      <c r="N176" s="3"/>
      <c r="O176" s="3"/>
      <c r="P176" s="6"/>
      <c r="Q176" s="3"/>
      <c r="R176" s="7"/>
      <c r="S176" s="3"/>
      <c r="T176" s="3"/>
      <c r="U176" s="3"/>
      <c r="V176" s="3"/>
      <c r="W176" s="3"/>
      <c r="X176" s="3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</row>
    <row r="177" spans="1:46" ht="20.25">
      <c r="A177" s="103" t="s">
        <v>662</v>
      </c>
      <c r="B177" s="103"/>
      <c r="C177" s="103"/>
      <c r="D177" s="103"/>
      <c r="E177" s="103"/>
      <c r="F177" s="103"/>
      <c r="G177" s="103"/>
      <c r="H177" s="103"/>
      <c r="I177" s="103"/>
      <c r="J177" s="136"/>
      <c r="K177" s="1"/>
      <c r="L177" s="137"/>
      <c r="M177" s="3"/>
      <c r="N177" s="3"/>
      <c r="O177" s="3"/>
      <c r="P177" s="138"/>
      <c r="Q177" s="1"/>
      <c r="R177" s="4"/>
      <c r="S177" s="1"/>
      <c r="T177" s="1"/>
      <c r="U177" s="3"/>
      <c r="V177" s="138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ht="33.75">
      <c r="A178" s="25" t="s">
        <v>0</v>
      </c>
      <c r="B178" s="23" t="s">
        <v>636</v>
      </c>
      <c r="C178" s="34" t="s">
        <v>1</v>
      </c>
      <c r="D178" s="23" t="s">
        <v>2</v>
      </c>
      <c r="E178" s="23" t="s">
        <v>653</v>
      </c>
      <c r="F178" s="29" t="s">
        <v>3</v>
      </c>
      <c r="G178" s="35" t="s">
        <v>4</v>
      </c>
      <c r="H178" s="25" t="s">
        <v>5</v>
      </c>
      <c r="I178" s="23" t="s">
        <v>649</v>
      </c>
      <c r="J178" s="36" t="s">
        <v>654</v>
      </c>
      <c r="K178" s="30" t="s">
        <v>632</v>
      </c>
      <c r="L178" s="25" t="s">
        <v>6</v>
      </c>
      <c r="M178" s="24" t="s">
        <v>632</v>
      </c>
      <c r="N178" s="25" t="s">
        <v>7</v>
      </c>
      <c r="O178"/>
      <c r="P178"/>
      <c r="Q178"/>
      <c r="R178"/>
      <c r="S178"/>
      <c r="T178"/>
      <c r="U178"/>
      <c r="V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34" s="63" customFormat="1" ht="12">
      <c r="A179" s="69">
        <v>1</v>
      </c>
      <c r="B179" s="50" t="s">
        <v>573</v>
      </c>
      <c r="C179" s="146">
        <v>504</v>
      </c>
      <c r="D179" s="50" t="s">
        <v>574</v>
      </c>
      <c r="E179" s="52">
        <v>17</v>
      </c>
      <c r="F179" s="53" t="s">
        <v>10</v>
      </c>
      <c r="G179" s="147">
        <v>2</v>
      </c>
      <c r="H179" s="55" t="s">
        <v>575</v>
      </c>
      <c r="I179" s="52"/>
      <c r="J179" s="66" t="s">
        <v>576</v>
      </c>
      <c r="K179" s="58">
        <f>AG179-AF179</f>
        <v>0.018749999999999933</v>
      </c>
      <c r="L179" s="148" t="s">
        <v>577</v>
      </c>
      <c r="M179" s="59">
        <f>AH179-AF179</f>
        <v>0.046527777777777835</v>
      </c>
      <c r="N179" s="71" t="s">
        <v>578</v>
      </c>
      <c r="Q179" s="159"/>
      <c r="R179" s="64"/>
      <c r="S179" s="64"/>
      <c r="AF179" s="149">
        <v>0.5013888888888889</v>
      </c>
      <c r="AG179" s="64">
        <v>0.5201388888888888</v>
      </c>
      <c r="AH179" s="89">
        <v>0.5479166666666667</v>
      </c>
    </row>
    <row r="180" spans="1:34" s="63" customFormat="1" ht="12">
      <c r="A180" s="69">
        <v>2</v>
      </c>
      <c r="B180" s="50" t="s">
        <v>579</v>
      </c>
      <c r="C180" s="146">
        <v>501</v>
      </c>
      <c r="D180" s="50"/>
      <c r="E180" s="52">
        <v>17</v>
      </c>
      <c r="F180" s="53" t="s">
        <v>10</v>
      </c>
      <c r="G180" s="147">
        <v>2</v>
      </c>
      <c r="H180" s="55" t="s">
        <v>580</v>
      </c>
      <c r="I180" s="65">
        <f>H180-$H$179</f>
        <v>0.013877314814814821</v>
      </c>
      <c r="J180" s="66" t="s">
        <v>581</v>
      </c>
      <c r="K180" s="58">
        <f>AG180-AF180</f>
        <v>0.022916666666666696</v>
      </c>
      <c r="L180" s="148" t="s">
        <v>582</v>
      </c>
      <c r="M180" s="59">
        <f>AH180-AF180</f>
        <v>0.05972222222222223</v>
      </c>
      <c r="N180" s="71" t="s">
        <v>583</v>
      </c>
      <c r="Q180" s="159"/>
      <c r="R180" s="64"/>
      <c r="S180" s="64"/>
      <c r="AF180" s="149">
        <v>0.5013888888888889</v>
      </c>
      <c r="AG180" s="64">
        <v>0.5243055555555556</v>
      </c>
      <c r="AH180" s="89">
        <v>0.5611111111111111</v>
      </c>
    </row>
    <row r="181" spans="1:34" s="63" customFormat="1" ht="12">
      <c r="A181" s="69">
        <v>3</v>
      </c>
      <c r="B181" s="50" t="s">
        <v>591</v>
      </c>
      <c r="C181" s="146">
        <v>508</v>
      </c>
      <c r="D181" s="50" t="s">
        <v>592</v>
      </c>
      <c r="E181" s="52">
        <v>16</v>
      </c>
      <c r="F181" s="53" t="s">
        <v>79</v>
      </c>
      <c r="G181" s="147">
        <v>2</v>
      </c>
      <c r="H181" s="55" t="s">
        <v>584</v>
      </c>
      <c r="I181" s="65">
        <f>H181-$H$179</f>
        <v>0.019675925925925923</v>
      </c>
      <c r="J181" s="66" t="s">
        <v>585</v>
      </c>
      <c r="K181" s="58">
        <f>AG181-AF181</f>
        <v>0.02430555555555547</v>
      </c>
      <c r="L181" s="148" t="s">
        <v>586</v>
      </c>
      <c r="M181" s="59">
        <f>AH181-AF181</f>
        <v>0.06388888888888877</v>
      </c>
      <c r="N181" s="71" t="s">
        <v>587</v>
      </c>
      <c r="Q181" s="159"/>
      <c r="R181" s="64"/>
      <c r="S181" s="64"/>
      <c r="AF181" s="149">
        <v>0.501388888888889</v>
      </c>
      <c r="AG181" s="64">
        <v>0.5256944444444445</v>
      </c>
      <c r="AH181" s="89">
        <v>0.5652777777777778</v>
      </c>
    </row>
    <row r="182" spans="1:33" s="63" customFormat="1" ht="12">
      <c r="A182" s="67">
        <v>4</v>
      </c>
      <c r="B182" s="74" t="s">
        <v>570</v>
      </c>
      <c r="C182" s="150">
        <v>502</v>
      </c>
      <c r="D182" s="74" t="s">
        <v>571</v>
      </c>
      <c r="E182" s="76">
        <v>16</v>
      </c>
      <c r="F182" s="77" t="s">
        <v>572</v>
      </c>
      <c r="G182" s="147">
        <v>1</v>
      </c>
      <c r="H182" s="55" t="s">
        <v>625</v>
      </c>
      <c r="I182" s="52"/>
      <c r="J182" s="90"/>
      <c r="K182" s="58">
        <f>AG182-AF182</f>
        <v>0.019444444444444375</v>
      </c>
      <c r="L182" s="148" t="s">
        <v>663</v>
      </c>
      <c r="M182" s="98"/>
      <c r="N182" s="71"/>
      <c r="Q182" s="159"/>
      <c r="R182" s="64"/>
      <c r="S182" s="64"/>
      <c r="AF182" s="149">
        <v>0.501388888888889</v>
      </c>
      <c r="AG182" s="89">
        <v>0.5208333333333334</v>
      </c>
    </row>
    <row r="183" spans="1:33" s="63" customFormat="1" ht="12">
      <c r="A183" s="67">
        <v>5</v>
      </c>
      <c r="B183" s="50" t="s">
        <v>588</v>
      </c>
      <c r="C183" s="146">
        <v>505</v>
      </c>
      <c r="D183" s="50"/>
      <c r="E183" s="52">
        <v>16</v>
      </c>
      <c r="F183" s="53" t="s">
        <v>256</v>
      </c>
      <c r="G183" s="147">
        <v>1</v>
      </c>
      <c r="H183" s="55" t="s">
        <v>625</v>
      </c>
      <c r="I183" s="52"/>
      <c r="J183" s="66"/>
      <c r="K183" s="58"/>
      <c r="L183" s="148" t="s">
        <v>589</v>
      </c>
      <c r="M183" s="98"/>
      <c r="N183" s="151"/>
      <c r="O183" s="89"/>
      <c r="P183" s="87"/>
      <c r="Q183" s="159"/>
      <c r="R183" s="64"/>
      <c r="S183" s="64"/>
      <c r="AF183" s="149">
        <v>0.501388888888889</v>
      </c>
      <c r="AG183" s="64">
        <v>0.5243055555555556</v>
      </c>
    </row>
    <row r="184" spans="1:33" s="63" customFormat="1" ht="12">
      <c r="A184" s="67">
        <v>6</v>
      </c>
      <c r="B184" s="72" t="s">
        <v>664</v>
      </c>
      <c r="C184" s="146">
        <v>528</v>
      </c>
      <c r="D184" s="50"/>
      <c r="E184" s="52">
        <v>17</v>
      </c>
      <c r="F184" s="53" t="s">
        <v>10</v>
      </c>
      <c r="G184" s="147">
        <v>1</v>
      </c>
      <c r="H184" s="55" t="s">
        <v>625</v>
      </c>
      <c r="I184" s="52"/>
      <c r="J184" s="66"/>
      <c r="K184" s="58"/>
      <c r="L184" s="148" t="s">
        <v>590</v>
      </c>
      <c r="M184" s="98"/>
      <c r="N184" s="151"/>
      <c r="O184" s="89"/>
      <c r="P184" s="87"/>
      <c r="Q184" s="159"/>
      <c r="R184" s="64"/>
      <c r="S184" s="64"/>
      <c r="AF184" s="149">
        <v>0.501388888888889</v>
      </c>
      <c r="AG184" s="64">
        <v>0.5256944444444445</v>
      </c>
    </row>
    <row r="185" spans="3:46" ht="15">
      <c r="C185" s="140"/>
      <c r="E185"/>
      <c r="G185"/>
      <c r="H185" s="5"/>
      <c r="I185" s="6"/>
      <c r="J185" s="141"/>
      <c r="K185" s="105"/>
      <c r="L185" s="142"/>
      <c r="M185" s="1"/>
      <c r="N185" s="4"/>
      <c r="O185" s="1"/>
      <c r="P185" s="1"/>
      <c r="Q185" s="3"/>
      <c r="R185"/>
      <c r="S185" s="105"/>
      <c r="T185" s="105"/>
      <c r="U185"/>
      <c r="V185"/>
      <c r="AG185" s="138"/>
      <c r="AH185" s="10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 ht="20.25">
      <c r="A186" s="103" t="s">
        <v>665</v>
      </c>
      <c r="B186" s="103"/>
      <c r="C186" s="103"/>
      <c r="D186" s="103"/>
      <c r="E186" s="103"/>
      <c r="F186" s="103"/>
      <c r="G186" s="103"/>
      <c r="H186" s="103"/>
      <c r="I186" s="103"/>
      <c r="J186" s="136"/>
      <c r="K186" s="1"/>
      <c r="L186" s="137"/>
      <c r="M186" s="1"/>
      <c r="N186" s="4"/>
      <c r="O186" s="1"/>
      <c r="P186" s="1"/>
      <c r="Q186" s="3"/>
      <c r="R186"/>
      <c r="S186" s="105"/>
      <c r="T186" s="105"/>
      <c r="U186"/>
      <c r="V186"/>
      <c r="AG186" s="138"/>
      <c r="AH186" s="105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 ht="35.25" customHeight="1">
      <c r="A187" s="25" t="s">
        <v>0</v>
      </c>
      <c r="B187" s="23" t="s">
        <v>636</v>
      </c>
      <c r="C187" s="34" t="s">
        <v>1</v>
      </c>
      <c r="D187" s="23" t="s">
        <v>2</v>
      </c>
      <c r="E187" s="23" t="s">
        <v>653</v>
      </c>
      <c r="F187" s="29" t="s">
        <v>3</v>
      </c>
      <c r="G187" s="35" t="s">
        <v>4</v>
      </c>
      <c r="H187" s="155" t="s">
        <v>5</v>
      </c>
      <c r="I187" s="30" t="s">
        <v>632</v>
      </c>
      <c r="J187" s="25" t="s">
        <v>6</v>
      </c>
      <c r="K187" s="1"/>
      <c r="L187" s="1"/>
      <c r="M187" s="3"/>
      <c r="N187" s="1"/>
      <c r="O187" s="3"/>
      <c r="P187"/>
      <c r="Q187" s="105"/>
      <c r="R187" s="105"/>
      <c r="S187"/>
      <c r="T187"/>
      <c r="U187"/>
      <c r="V187"/>
      <c r="AE187" s="138"/>
      <c r="AF187" s="105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32" s="63" customFormat="1" ht="12">
      <c r="A188" s="69">
        <v>1</v>
      </c>
      <c r="B188" s="50" t="s">
        <v>593</v>
      </c>
      <c r="C188" s="146">
        <v>555</v>
      </c>
      <c r="D188" s="50" t="s">
        <v>594</v>
      </c>
      <c r="E188" s="52">
        <v>14</v>
      </c>
      <c r="F188" s="53" t="s">
        <v>10</v>
      </c>
      <c r="G188" s="147">
        <v>1</v>
      </c>
      <c r="H188" s="154" t="s">
        <v>595</v>
      </c>
      <c r="I188" s="153"/>
      <c r="J188" s="152" t="s">
        <v>595</v>
      </c>
      <c r="K188" s="89"/>
      <c r="L188" s="82"/>
      <c r="M188" s="89"/>
      <c r="N188" s="89"/>
      <c r="O188" s="87"/>
      <c r="Q188" s="159"/>
      <c r="R188" s="64"/>
      <c r="AE188" s="149">
        <v>0.501388888888889</v>
      </c>
      <c r="AF188" s="64">
        <v>0.5333333333333333</v>
      </c>
    </row>
    <row r="189" spans="1:46" ht="15.75">
      <c r="A189" s="143"/>
      <c r="C189" s="140"/>
      <c r="E189"/>
      <c r="G189"/>
      <c r="H189" s="5"/>
      <c r="I189" s="6"/>
      <c r="J189" s="141"/>
      <c r="K189" s="105"/>
      <c r="L189" s="142"/>
      <c r="M189" s="1"/>
      <c r="N189" s="4"/>
      <c r="O189" s="1"/>
      <c r="P189" s="1"/>
      <c r="Q189" s="3"/>
      <c r="R189"/>
      <c r="S189" s="105"/>
      <c r="T189" s="105"/>
      <c r="U189"/>
      <c r="V189"/>
      <c r="AG189" s="139"/>
      <c r="AH189" s="105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 ht="15.75">
      <c r="A190" s="143"/>
      <c r="C190" s="140"/>
      <c r="E190"/>
      <c r="G190"/>
      <c r="H190" s="5"/>
      <c r="I190" s="6"/>
      <c r="J190" s="141"/>
      <c r="K190" s="105"/>
      <c r="L190" s="142"/>
      <c r="M190" s="1"/>
      <c r="N190" s="4"/>
      <c r="O190" s="1"/>
      <c r="P190" s="1"/>
      <c r="Q190" s="3"/>
      <c r="R190"/>
      <c r="S190" s="105"/>
      <c r="T190" s="105"/>
      <c r="U190"/>
      <c r="V190"/>
      <c r="AG190" s="139"/>
      <c r="AH190" s="105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 ht="20.25">
      <c r="A191" s="103" t="s">
        <v>666</v>
      </c>
      <c r="B191" s="103"/>
      <c r="C191" s="103"/>
      <c r="D191" s="103"/>
      <c r="E191" s="103"/>
      <c r="F191" s="103"/>
      <c r="G191" s="103"/>
      <c r="H191" s="103"/>
      <c r="I191" s="103"/>
      <c r="J191" s="136"/>
      <c r="K191" s="1"/>
      <c r="L191" s="137"/>
      <c r="M191" s="1"/>
      <c r="N191" s="4"/>
      <c r="O191" s="1"/>
      <c r="P191" s="1"/>
      <c r="Q191" s="3"/>
      <c r="R191"/>
      <c r="S191" s="105"/>
      <c r="T191" s="105"/>
      <c r="U191"/>
      <c r="V191"/>
      <c r="AG191" s="138"/>
      <c r="AH191" s="105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 ht="33.75">
      <c r="A192" s="25" t="s">
        <v>0</v>
      </c>
      <c r="B192" s="23" t="s">
        <v>636</v>
      </c>
      <c r="C192" s="34" t="s">
        <v>1</v>
      </c>
      <c r="D192" s="23" t="s">
        <v>2</v>
      </c>
      <c r="E192" s="23" t="s">
        <v>653</v>
      </c>
      <c r="F192" s="29" t="s">
        <v>3</v>
      </c>
      <c r="G192" s="35" t="s">
        <v>4</v>
      </c>
      <c r="H192" s="25" t="s">
        <v>5</v>
      </c>
      <c r="I192" s="29" t="s">
        <v>649</v>
      </c>
      <c r="J192" s="36" t="s">
        <v>654</v>
      </c>
      <c r="K192" s="30" t="s">
        <v>632</v>
      </c>
      <c r="L192" s="25" t="s">
        <v>6</v>
      </c>
      <c r="M192" s="1"/>
      <c r="N192" s="4"/>
      <c r="O192" s="1"/>
      <c r="P192" s="1"/>
      <c r="Q192" s="3"/>
      <c r="R192"/>
      <c r="S192" s="105"/>
      <c r="T192" s="105"/>
      <c r="U192"/>
      <c r="V192"/>
      <c r="AG192" s="138"/>
      <c r="AH192" s="105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34" s="63" customFormat="1" ht="12">
      <c r="A193" s="69">
        <v>1</v>
      </c>
      <c r="B193" s="50" t="s">
        <v>596</v>
      </c>
      <c r="C193" s="146">
        <v>564</v>
      </c>
      <c r="D193" s="50" t="s">
        <v>667</v>
      </c>
      <c r="E193" s="52">
        <v>15</v>
      </c>
      <c r="F193" s="53" t="s">
        <v>10</v>
      </c>
      <c r="G193" s="147">
        <v>1</v>
      </c>
      <c r="H193" s="157">
        <v>0.030173611111111113</v>
      </c>
      <c r="I193" s="156"/>
      <c r="J193" s="66"/>
      <c r="K193" s="58">
        <f aca="true" t="shared" si="46" ref="K193:K202">AH193-AG193</f>
        <v>0.018749999999999933</v>
      </c>
      <c r="L193" s="152" t="s">
        <v>597</v>
      </c>
      <c r="M193" s="89"/>
      <c r="N193" s="82"/>
      <c r="O193" s="89"/>
      <c r="P193" s="89"/>
      <c r="Q193" s="159"/>
      <c r="S193" s="64"/>
      <c r="T193" s="64"/>
      <c r="AG193" s="149">
        <v>0.5013888888888889</v>
      </c>
      <c r="AH193" s="64">
        <v>0.5201388888888888</v>
      </c>
    </row>
    <row r="194" spans="1:34" s="63" customFormat="1" ht="12">
      <c r="A194" s="69">
        <v>2</v>
      </c>
      <c r="B194" s="50" t="s">
        <v>598</v>
      </c>
      <c r="C194" s="146">
        <v>562</v>
      </c>
      <c r="D194" s="50" t="s">
        <v>599</v>
      </c>
      <c r="E194" s="52">
        <v>14</v>
      </c>
      <c r="F194" s="53" t="s">
        <v>10</v>
      </c>
      <c r="G194" s="147">
        <v>1</v>
      </c>
      <c r="H194" s="157">
        <v>0.03023148148148148</v>
      </c>
      <c r="I194" s="65">
        <f>H194-$H$193</f>
        <v>5.787037037036785E-05</v>
      </c>
      <c r="J194" s="66" t="s">
        <v>601</v>
      </c>
      <c r="K194" s="58">
        <f t="shared" si="46"/>
        <v>0.02013888888888893</v>
      </c>
      <c r="L194" s="152" t="s">
        <v>600</v>
      </c>
      <c r="M194" s="89"/>
      <c r="N194" s="82"/>
      <c r="O194" s="89"/>
      <c r="P194" s="89"/>
      <c r="Q194" s="159"/>
      <c r="S194" s="64"/>
      <c r="T194" s="64"/>
      <c r="AG194" s="149">
        <v>0.5013888888888889</v>
      </c>
      <c r="AH194" s="64">
        <v>0.5215277777777778</v>
      </c>
    </row>
    <row r="195" spans="1:34" s="63" customFormat="1" ht="12">
      <c r="A195" s="69">
        <v>3</v>
      </c>
      <c r="B195" s="50" t="s">
        <v>668</v>
      </c>
      <c r="C195" s="146">
        <v>566</v>
      </c>
      <c r="D195" s="50"/>
      <c r="E195" s="52">
        <v>15</v>
      </c>
      <c r="F195" s="95" t="s">
        <v>626</v>
      </c>
      <c r="G195" s="147">
        <v>1</v>
      </c>
      <c r="H195" s="157">
        <v>0.030416666666666665</v>
      </c>
      <c r="I195" s="65">
        <f aca="true" t="shared" si="47" ref="I195:I201">H195-$H$193</f>
        <v>0.00024305555555555192</v>
      </c>
      <c r="J195" s="66" t="s">
        <v>248</v>
      </c>
      <c r="K195" s="58">
        <f t="shared" si="46"/>
        <v>0.020138888888888817</v>
      </c>
      <c r="L195" s="152" t="s">
        <v>602</v>
      </c>
      <c r="M195" s="89"/>
      <c r="N195" s="82"/>
      <c r="O195" s="89"/>
      <c r="P195" s="89"/>
      <c r="Q195" s="159"/>
      <c r="S195" s="64"/>
      <c r="T195" s="64"/>
      <c r="AG195" s="149">
        <v>0.501388888888889</v>
      </c>
      <c r="AH195" s="64">
        <v>0.5215277777777778</v>
      </c>
    </row>
    <row r="196" spans="1:34" s="63" customFormat="1" ht="12">
      <c r="A196" s="67">
        <v>4</v>
      </c>
      <c r="B196" s="50" t="s">
        <v>603</v>
      </c>
      <c r="C196" s="146">
        <v>563</v>
      </c>
      <c r="D196" s="50"/>
      <c r="E196" s="52">
        <v>14</v>
      </c>
      <c r="F196" s="53" t="s">
        <v>10</v>
      </c>
      <c r="G196" s="147">
        <v>1</v>
      </c>
      <c r="H196" s="157">
        <v>0.03960648148148148</v>
      </c>
      <c r="I196" s="65">
        <f t="shared" si="47"/>
        <v>0.009432870370370366</v>
      </c>
      <c r="J196" s="66" t="s">
        <v>605</v>
      </c>
      <c r="K196" s="58">
        <f t="shared" si="46"/>
        <v>0.02777777777777768</v>
      </c>
      <c r="L196" s="152" t="s">
        <v>604</v>
      </c>
      <c r="M196" s="89"/>
      <c r="N196" s="82"/>
      <c r="O196" s="89"/>
      <c r="P196" s="89"/>
      <c r="Q196" s="159"/>
      <c r="S196" s="64"/>
      <c r="T196" s="64"/>
      <c r="AG196" s="149">
        <v>0.501388888888889</v>
      </c>
      <c r="AH196" s="64">
        <v>0.5291666666666667</v>
      </c>
    </row>
    <row r="197" spans="1:34" s="63" customFormat="1" ht="12">
      <c r="A197" s="67">
        <v>5</v>
      </c>
      <c r="B197" s="50" t="s">
        <v>669</v>
      </c>
      <c r="C197" s="146">
        <v>567</v>
      </c>
      <c r="D197" s="50"/>
      <c r="E197" s="52">
        <v>12</v>
      </c>
      <c r="F197" s="95" t="s">
        <v>626</v>
      </c>
      <c r="G197" s="147">
        <v>1</v>
      </c>
      <c r="H197" s="55" t="s">
        <v>606</v>
      </c>
      <c r="I197" s="65">
        <f t="shared" si="47"/>
        <v>0.015381944444444438</v>
      </c>
      <c r="J197" s="66" t="s">
        <v>607</v>
      </c>
      <c r="K197" s="58">
        <f t="shared" si="46"/>
        <v>0.02847222222222212</v>
      </c>
      <c r="L197" s="152" t="s">
        <v>606</v>
      </c>
      <c r="M197" s="89"/>
      <c r="N197" s="82"/>
      <c r="O197" s="89"/>
      <c r="P197" s="89"/>
      <c r="Q197" s="159"/>
      <c r="S197" s="64"/>
      <c r="T197" s="64"/>
      <c r="AG197" s="149">
        <v>0.501388888888889</v>
      </c>
      <c r="AH197" s="64">
        <v>0.5298611111111111</v>
      </c>
    </row>
    <row r="198" spans="1:34" s="63" customFormat="1" ht="12">
      <c r="A198" s="67">
        <v>6</v>
      </c>
      <c r="B198" s="50" t="s">
        <v>608</v>
      </c>
      <c r="C198" s="146">
        <v>576</v>
      </c>
      <c r="D198" s="50"/>
      <c r="E198" s="52">
        <v>15</v>
      </c>
      <c r="F198" s="53" t="s">
        <v>256</v>
      </c>
      <c r="G198" s="147">
        <v>1</v>
      </c>
      <c r="H198" s="55" t="s">
        <v>609</v>
      </c>
      <c r="I198" s="65">
        <f t="shared" si="47"/>
        <v>0.022349537037037032</v>
      </c>
      <c r="J198" s="66" t="s">
        <v>610</v>
      </c>
      <c r="K198" s="58">
        <f t="shared" si="46"/>
        <v>0.03263888888888877</v>
      </c>
      <c r="L198" s="152" t="s">
        <v>609</v>
      </c>
      <c r="M198" s="89"/>
      <c r="N198" s="82"/>
      <c r="O198" s="89"/>
      <c r="P198" s="89"/>
      <c r="Q198" s="159"/>
      <c r="S198" s="64"/>
      <c r="T198" s="64"/>
      <c r="AG198" s="149">
        <v>0.501388888888889</v>
      </c>
      <c r="AH198" s="64">
        <v>0.5340277777777778</v>
      </c>
    </row>
    <row r="199" spans="1:34" s="63" customFormat="1" ht="12">
      <c r="A199" s="67">
        <v>7</v>
      </c>
      <c r="B199" s="50" t="s">
        <v>670</v>
      </c>
      <c r="C199" s="146">
        <v>568</v>
      </c>
      <c r="D199" s="50"/>
      <c r="E199" s="52">
        <v>14</v>
      </c>
      <c r="F199" s="95" t="s">
        <v>626</v>
      </c>
      <c r="G199" s="147">
        <v>1</v>
      </c>
      <c r="H199" s="55" t="s">
        <v>611</v>
      </c>
      <c r="I199" s="65">
        <f t="shared" si="47"/>
        <v>0.023923611111111107</v>
      </c>
      <c r="J199" s="66" t="s">
        <v>449</v>
      </c>
      <c r="K199" s="58">
        <f t="shared" si="46"/>
        <v>0.03888888888888875</v>
      </c>
      <c r="L199" s="152" t="s">
        <v>611</v>
      </c>
      <c r="M199" s="89"/>
      <c r="N199" s="82"/>
      <c r="O199" s="89"/>
      <c r="P199" s="89"/>
      <c r="Q199" s="159"/>
      <c r="S199" s="64"/>
      <c r="T199" s="64"/>
      <c r="AG199" s="149">
        <v>0.501388888888889</v>
      </c>
      <c r="AH199" s="64">
        <v>0.5402777777777777</v>
      </c>
    </row>
    <row r="200" spans="1:34" s="63" customFormat="1" ht="12">
      <c r="A200" s="67">
        <v>8</v>
      </c>
      <c r="B200" s="72" t="s">
        <v>671</v>
      </c>
      <c r="C200" s="146">
        <v>565</v>
      </c>
      <c r="D200" s="50"/>
      <c r="E200" s="52">
        <v>13</v>
      </c>
      <c r="F200" s="53" t="s">
        <v>10</v>
      </c>
      <c r="G200" s="147">
        <v>1</v>
      </c>
      <c r="H200" s="55" t="s">
        <v>612</v>
      </c>
      <c r="I200" s="65">
        <f t="shared" si="47"/>
        <v>0.028541666666666663</v>
      </c>
      <c r="J200" s="66" t="s">
        <v>613</v>
      </c>
      <c r="K200" s="58">
        <f t="shared" si="46"/>
        <v>0.04513888888888884</v>
      </c>
      <c r="L200" s="152" t="s">
        <v>612</v>
      </c>
      <c r="M200" s="89"/>
      <c r="N200" s="82"/>
      <c r="O200" s="89"/>
      <c r="P200" s="89"/>
      <c r="Q200" s="159"/>
      <c r="S200" s="64"/>
      <c r="T200" s="64"/>
      <c r="AG200" s="149">
        <v>0.501388888888889</v>
      </c>
      <c r="AH200" s="64">
        <v>0.5465277777777778</v>
      </c>
    </row>
    <row r="201" spans="1:34" s="63" customFormat="1" ht="12">
      <c r="A201" s="67">
        <v>9</v>
      </c>
      <c r="B201" s="50" t="s">
        <v>672</v>
      </c>
      <c r="C201" s="146">
        <v>570</v>
      </c>
      <c r="D201" s="50"/>
      <c r="E201" s="52">
        <v>15</v>
      </c>
      <c r="F201" s="95" t="s">
        <v>626</v>
      </c>
      <c r="G201" s="147">
        <v>1</v>
      </c>
      <c r="H201" s="55" t="s">
        <v>614</v>
      </c>
      <c r="I201" s="158">
        <f t="shared" si="47"/>
        <v>0.04342592592592592</v>
      </c>
      <c r="J201" s="66" t="s">
        <v>615</v>
      </c>
      <c r="K201" s="58">
        <f t="shared" si="46"/>
        <v>0.03888888888888875</v>
      </c>
      <c r="L201" s="152" t="s">
        <v>614</v>
      </c>
      <c r="M201" s="89"/>
      <c r="N201" s="82"/>
      <c r="O201" s="89"/>
      <c r="P201" s="89"/>
      <c r="Q201" s="159"/>
      <c r="S201" s="64"/>
      <c r="T201" s="64"/>
      <c r="AG201" s="149">
        <v>0.501388888888889</v>
      </c>
      <c r="AH201" s="64">
        <v>0.5402777777777777</v>
      </c>
    </row>
    <row r="202" spans="1:34" s="63" customFormat="1" ht="12">
      <c r="A202" s="67">
        <v>10</v>
      </c>
      <c r="B202" s="50" t="s">
        <v>673</v>
      </c>
      <c r="C202" s="146">
        <v>569</v>
      </c>
      <c r="D202" s="50"/>
      <c r="E202" s="52">
        <v>12</v>
      </c>
      <c r="F202" s="95" t="s">
        <v>626</v>
      </c>
      <c r="G202" s="147"/>
      <c r="H202" s="55"/>
      <c r="I202" s="156"/>
      <c r="J202" s="66"/>
      <c r="K202" s="58">
        <f t="shared" si="46"/>
        <v>0.029861111111111005</v>
      </c>
      <c r="L202" s="152" t="s">
        <v>625</v>
      </c>
      <c r="M202" s="89"/>
      <c r="N202" s="82"/>
      <c r="O202" s="89"/>
      <c r="P202" s="89"/>
      <c r="Q202" s="159"/>
      <c r="S202" s="64"/>
      <c r="T202" s="64"/>
      <c r="AG202" s="149">
        <v>0.501388888888889</v>
      </c>
      <c r="AH202" s="64">
        <v>0.53125</v>
      </c>
    </row>
    <row r="203" spans="1:46" ht="15">
      <c r="A203" s="5"/>
      <c r="B203" s="9"/>
      <c r="C203"/>
      <c r="D203" s="140"/>
      <c r="E203"/>
      <c r="G203"/>
      <c r="H203"/>
      <c r="J203" s="6"/>
      <c r="K203" s="141"/>
      <c r="L203" s="105"/>
      <c r="M203" s="144"/>
      <c r="P203" s="2"/>
      <c r="Q203" s="138"/>
      <c r="R203" s="1"/>
      <c r="S203"/>
      <c r="T203" s="105"/>
      <c r="U203" s="105"/>
      <c r="V203" s="3"/>
      <c r="W203" s="138"/>
      <c r="AH203" s="4"/>
      <c r="AI203" s="1"/>
      <c r="AJ203" s="1"/>
      <c r="AK203"/>
      <c r="AL203"/>
      <c r="AM203"/>
      <c r="AN203"/>
      <c r="AO203"/>
      <c r="AP203"/>
      <c r="AQ203"/>
      <c r="AR203"/>
      <c r="AS203"/>
      <c r="AT203"/>
    </row>
    <row r="204" spans="1:46" ht="15.75">
      <c r="A204" s="145" t="s">
        <v>674</v>
      </c>
      <c r="B204" s="145"/>
      <c r="C204" s="145"/>
      <c r="D204" s="140"/>
      <c r="E204"/>
      <c r="G204"/>
      <c r="H204"/>
      <c r="J204" s="6"/>
      <c r="K204" s="141"/>
      <c r="L204" s="105"/>
      <c r="M204" s="144"/>
      <c r="P204" s="2"/>
      <c r="Q204" s="138"/>
      <c r="R204" s="1"/>
      <c r="S204" s="4"/>
      <c r="T204" s="1"/>
      <c r="U204" s="1"/>
      <c r="V204" s="3"/>
      <c r="W204" s="138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 s="82" customFormat="1" ht="12">
      <c r="A205" s="99"/>
      <c r="C205" s="100"/>
      <c r="E205" s="91"/>
      <c r="G205" s="88"/>
      <c r="H205" s="101"/>
      <c r="I205" s="91"/>
      <c r="J205" s="91"/>
      <c r="K205" s="87"/>
      <c r="L205" s="87"/>
      <c r="M205" s="87"/>
      <c r="N205" s="87"/>
      <c r="O205" s="87"/>
      <c r="P205" s="88"/>
      <c r="Q205" s="87"/>
      <c r="R205" s="91"/>
      <c r="S205" s="87"/>
      <c r="T205" s="87"/>
      <c r="U205" s="91"/>
      <c r="V205" s="88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</row>
    <row r="206" spans="1:46" s="82" customFormat="1" ht="12">
      <c r="A206" s="99"/>
      <c r="C206" s="100"/>
      <c r="E206" s="91"/>
      <c r="G206" s="88"/>
      <c r="H206" s="101"/>
      <c r="I206" s="91"/>
      <c r="J206" s="91"/>
      <c r="K206" s="87"/>
      <c r="L206" s="87"/>
      <c r="M206" s="87"/>
      <c r="N206" s="87"/>
      <c r="O206" s="87"/>
      <c r="P206" s="88"/>
      <c r="Q206" s="87"/>
      <c r="R206" s="91"/>
      <c r="S206" s="87"/>
      <c r="T206" s="87"/>
      <c r="U206" s="87"/>
      <c r="V206" s="88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</row>
    <row r="207" spans="1:46" s="82" customFormat="1" ht="12">
      <c r="A207" s="99"/>
      <c r="B207" s="102"/>
      <c r="C207" s="100"/>
      <c r="E207" s="91"/>
      <c r="G207" s="88"/>
      <c r="H207" s="101"/>
      <c r="I207" s="91"/>
      <c r="J207" s="91"/>
      <c r="K207" s="87"/>
      <c r="L207" s="87"/>
      <c r="M207" s="87"/>
      <c r="N207" s="87"/>
      <c r="O207" s="87"/>
      <c r="P207" s="88"/>
      <c r="Q207" s="87"/>
      <c r="R207" s="91"/>
      <c r="S207" s="87"/>
      <c r="T207" s="87"/>
      <c r="U207" s="87"/>
      <c r="V207" s="88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</row>
    <row r="208" spans="1:46" s="82" customFormat="1" ht="12">
      <c r="A208" s="99"/>
      <c r="C208" s="100"/>
      <c r="E208" s="91"/>
      <c r="G208" s="88"/>
      <c r="H208" s="101"/>
      <c r="I208" s="91"/>
      <c r="J208" s="91"/>
      <c r="K208" s="87"/>
      <c r="L208" s="87"/>
      <c r="M208" s="87"/>
      <c r="N208" s="87"/>
      <c r="O208" s="87"/>
      <c r="P208" s="88"/>
      <c r="Q208" s="87"/>
      <c r="R208" s="91"/>
      <c r="S208" s="87"/>
      <c r="T208" s="87"/>
      <c r="U208" s="87"/>
      <c r="V208" s="88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</row>
    <row r="209" spans="1:46" s="82" customFormat="1" ht="12">
      <c r="A209" s="99"/>
      <c r="C209" s="100"/>
      <c r="E209" s="91"/>
      <c r="G209" s="88"/>
      <c r="H209" s="101"/>
      <c r="I209" s="91"/>
      <c r="J209" s="91"/>
      <c r="K209" s="87"/>
      <c r="L209" s="87"/>
      <c r="M209" s="87"/>
      <c r="N209" s="87"/>
      <c r="O209" s="87"/>
      <c r="P209" s="88"/>
      <c r="Q209" s="87"/>
      <c r="R209" s="91"/>
      <c r="S209" s="87"/>
      <c r="T209" s="87"/>
      <c r="U209" s="87"/>
      <c r="V209" s="88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</row>
    <row r="210" spans="1:46" s="82" customFormat="1" ht="12">
      <c r="A210" s="99"/>
      <c r="C210" s="100"/>
      <c r="E210" s="91"/>
      <c r="G210" s="88"/>
      <c r="H210" s="101"/>
      <c r="I210" s="91"/>
      <c r="J210" s="91"/>
      <c r="K210" s="87"/>
      <c r="L210" s="87"/>
      <c r="M210" s="87"/>
      <c r="N210" s="87"/>
      <c r="O210" s="87"/>
      <c r="P210" s="88"/>
      <c r="Q210" s="87"/>
      <c r="R210" s="91"/>
      <c r="S210" s="87"/>
      <c r="T210" s="87"/>
      <c r="U210" s="87"/>
      <c r="V210" s="88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</row>
    <row r="211" spans="1:46" s="82" customFormat="1" ht="12">
      <c r="A211" s="88"/>
      <c r="C211" s="100"/>
      <c r="E211" s="91"/>
      <c r="G211" s="88"/>
      <c r="H211" s="101"/>
      <c r="I211" s="91"/>
      <c r="J211" s="91"/>
      <c r="K211" s="87"/>
      <c r="L211" s="87"/>
      <c r="M211" s="87"/>
      <c r="N211" s="87"/>
      <c r="O211" s="87"/>
      <c r="P211" s="88"/>
      <c r="Q211" s="87"/>
      <c r="R211" s="91"/>
      <c r="S211" s="87"/>
      <c r="T211" s="87"/>
      <c r="U211" s="87"/>
      <c r="V211" s="88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</row>
    <row r="212" spans="1:46" s="82" customFormat="1" ht="12">
      <c r="A212" s="99"/>
      <c r="C212" s="100"/>
      <c r="E212" s="91"/>
      <c r="G212" s="88"/>
      <c r="H212" s="101"/>
      <c r="I212" s="91"/>
      <c r="J212" s="91"/>
      <c r="K212" s="87"/>
      <c r="L212" s="87"/>
      <c r="M212" s="87"/>
      <c r="N212" s="87"/>
      <c r="O212" s="87"/>
      <c r="P212" s="88"/>
      <c r="Q212" s="87"/>
      <c r="R212" s="91"/>
      <c r="S212" s="87"/>
      <c r="T212" s="87"/>
      <c r="U212" s="87"/>
      <c r="V212" s="88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</row>
    <row r="213" spans="1:46" s="82" customFormat="1" ht="12">
      <c r="A213" s="99"/>
      <c r="C213" s="100"/>
      <c r="E213" s="91"/>
      <c r="G213" s="88"/>
      <c r="H213" s="101"/>
      <c r="I213" s="91"/>
      <c r="J213" s="91"/>
      <c r="K213" s="87"/>
      <c r="L213" s="87"/>
      <c r="M213" s="87"/>
      <c r="N213" s="87"/>
      <c r="O213" s="87"/>
      <c r="P213" s="88"/>
      <c r="Q213" s="87"/>
      <c r="R213" s="91"/>
      <c r="S213" s="87"/>
      <c r="T213" s="87"/>
      <c r="U213" s="87"/>
      <c r="V213" s="88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</row>
    <row r="214" spans="1:46" s="82" customFormat="1" ht="12">
      <c r="A214" s="88"/>
      <c r="C214" s="100"/>
      <c r="E214" s="91"/>
      <c r="G214" s="88"/>
      <c r="H214" s="101"/>
      <c r="I214" s="91"/>
      <c r="J214" s="91"/>
      <c r="K214" s="87"/>
      <c r="L214" s="87"/>
      <c r="M214" s="87"/>
      <c r="N214" s="87"/>
      <c r="O214" s="87"/>
      <c r="P214" s="88"/>
      <c r="Q214" s="87"/>
      <c r="R214" s="91"/>
      <c r="S214" s="87"/>
      <c r="T214" s="87"/>
      <c r="U214" s="87"/>
      <c r="V214" s="88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</row>
    <row r="215" spans="1:46" s="82" customFormat="1" ht="12">
      <c r="A215" s="88"/>
      <c r="C215" s="100"/>
      <c r="E215" s="91"/>
      <c r="G215" s="88"/>
      <c r="H215" s="101"/>
      <c r="I215" s="91"/>
      <c r="J215" s="91"/>
      <c r="K215" s="87"/>
      <c r="L215" s="87"/>
      <c r="M215" s="87"/>
      <c r="N215" s="87"/>
      <c r="O215" s="87"/>
      <c r="P215" s="88"/>
      <c r="Q215" s="87"/>
      <c r="R215" s="91"/>
      <c r="S215" s="87"/>
      <c r="T215" s="87"/>
      <c r="U215" s="87"/>
      <c r="V215" s="88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</row>
    <row r="216" spans="1:46" s="82" customFormat="1" ht="12">
      <c r="A216" s="88"/>
      <c r="C216" s="100"/>
      <c r="E216" s="91"/>
      <c r="F216" s="102"/>
      <c r="G216" s="88"/>
      <c r="H216" s="101"/>
      <c r="I216" s="91"/>
      <c r="J216" s="91"/>
      <c r="K216" s="87"/>
      <c r="L216" s="87"/>
      <c r="M216" s="87"/>
      <c r="N216" s="87"/>
      <c r="O216" s="87"/>
      <c r="P216" s="88"/>
      <c r="Q216" s="87"/>
      <c r="R216" s="91"/>
      <c r="S216" s="87"/>
      <c r="T216" s="87"/>
      <c r="U216" s="87"/>
      <c r="V216" s="88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</row>
    <row r="217" spans="1:46" s="82" customFormat="1" ht="12">
      <c r="A217" s="99"/>
      <c r="C217" s="100"/>
      <c r="E217" s="91"/>
      <c r="G217" s="88"/>
      <c r="H217" s="101"/>
      <c r="I217" s="91"/>
      <c r="J217" s="91"/>
      <c r="K217" s="87"/>
      <c r="L217" s="87"/>
      <c r="M217" s="87"/>
      <c r="N217" s="87"/>
      <c r="O217" s="87"/>
      <c r="P217" s="88"/>
      <c r="Q217" s="87"/>
      <c r="R217" s="91"/>
      <c r="S217" s="87"/>
      <c r="T217" s="87"/>
      <c r="U217" s="87"/>
      <c r="V217" s="88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</row>
    <row r="218" spans="1:46" s="82" customFormat="1" ht="12">
      <c r="A218" s="99"/>
      <c r="C218" s="100"/>
      <c r="E218" s="91"/>
      <c r="F218" s="102"/>
      <c r="G218" s="88"/>
      <c r="H218" s="101"/>
      <c r="I218" s="91"/>
      <c r="J218" s="91"/>
      <c r="K218" s="87"/>
      <c r="L218" s="87"/>
      <c r="M218" s="87"/>
      <c r="N218" s="87"/>
      <c r="O218" s="87"/>
      <c r="P218" s="88"/>
      <c r="Q218" s="87"/>
      <c r="R218" s="91"/>
      <c r="S218" s="87"/>
      <c r="T218" s="87"/>
      <c r="U218" s="87"/>
      <c r="V218" s="88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</row>
    <row r="219" spans="1:46" s="82" customFormat="1" ht="12">
      <c r="A219" s="99"/>
      <c r="C219" s="100"/>
      <c r="E219" s="91"/>
      <c r="G219" s="88"/>
      <c r="H219" s="101"/>
      <c r="I219" s="91"/>
      <c r="J219" s="91"/>
      <c r="K219" s="87"/>
      <c r="L219" s="87"/>
      <c r="M219" s="87"/>
      <c r="N219" s="87"/>
      <c r="O219" s="87"/>
      <c r="P219" s="88"/>
      <c r="Q219" s="87"/>
      <c r="R219" s="91"/>
      <c r="S219" s="87"/>
      <c r="T219" s="87"/>
      <c r="U219" s="87"/>
      <c r="V219" s="88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</row>
    <row r="220" spans="1:46" s="82" customFormat="1" ht="12">
      <c r="A220" s="99"/>
      <c r="C220" s="100"/>
      <c r="E220" s="91"/>
      <c r="F220" s="102"/>
      <c r="G220" s="88"/>
      <c r="H220" s="101"/>
      <c r="I220" s="91"/>
      <c r="J220" s="91"/>
      <c r="K220" s="87"/>
      <c r="L220" s="87"/>
      <c r="M220" s="87"/>
      <c r="N220" s="87"/>
      <c r="O220" s="87"/>
      <c r="P220" s="88"/>
      <c r="Q220" s="87"/>
      <c r="R220" s="91"/>
      <c r="S220" s="87"/>
      <c r="T220" s="87"/>
      <c r="U220" s="87"/>
      <c r="V220" s="88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</row>
    <row r="221" spans="1:46" s="82" customFormat="1" ht="12">
      <c r="A221" s="99"/>
      <c r="B221" s="102"/>
      <c r="C221" s="100"/>
      <c r="E221" s="91"/>
      <c r="G221" s="88"/>
      <c r="H221" s="101"/>
      <c r="I221" s="91"/>
      <c r="J221" s="91"/>
      <c r="K221" s="87"/>
      <c r="L221" s="87"/>
      <c r="M221" s="87"/>
      <c r="N221" s="87"/>
      <c r="O221" s="87"/>
      <c r="P221" s="88"/>
      <c r="Q221" s="87"/>
      <c r="R221" s="91"/>
      <c r="S221" s="87"/>
      <c r="T221" s="87"/>
      <c r="U221" s="87"/>
      <c r="V221" s="88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</row>
    <row r="222" spans="1:46" s="82" customFormat="1" ht="12">
      <c r="A222" s="99"/>
      <c r="C222" s="100"/>
      <c r="E222" s="91"/>
      <c r="F222" s="102"/>
      <c r="G222" s="88"/>
      <c r="H222" s="101"/>
      <c r="I222" s="91"/>
      <c r="J222" s="91"/>
      <c r="K222" s="87"/>
      <c r="L222" s="87"/>
      <c r="M222" s="87"/>
      <c r="N222" s="87"/>
      <c r="O222" s="87"/>
      <c r="P222" s="88"/>
      <c r="Q222" s="87"/>
      <c r="R222" s="91"/>
      <c r="S222" s="87"/>
      <c r="T222" s="87"/>
      <c r="U222" s="87"/>
      <c r="V222" s="88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</row>
    <row r="223" spans="1:46" s="82" customFormat="1" ht="12">
      <c r="A223" s="99"/>
      <c r="C223" s="100"/>
      <c r="E223" s="91"/>
      <c r="F223" s="102"/>
      <c r="G223" s="88"/>
      <c r="H223" s="101"/>
      <c r="I223" s="91"/>
      <c r="J223" s="91"/>
      <c r="K223" s="87"/>
      <c r="L223" s="87"/>
      <c r="M223" s="87"/>
      <c r="N223" s="87"/>
      <c r="O223" s="87"/>
      <c r="P223" s="88"/>
      <c r="Q223" s="87"/>
      <c r="R223" s="91"/>
      <c r="S223" s="87"/>
      <c r="T223" s="87"/>
      <c r="U223" s="87"/>
      <c r="V223" s="88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</row>
    <row r="224" spans="1:46" s="82" customFormat="1" ht="12">
      <c r="A224" s="99"/>
      <c r="C224" s="100"/>
      <c r="E224" s="91"/>
      <c r="G224" s="88"/>
      <c r="H224" s="88"/>
      <c r="I224" s="91"/>
      <c r="J224" s="91"/>
      <c r="K224" s="87"/>
      <c r="L224" s="87"/>
      <c r="M224" s="87"/>
      <c r="N224" s="87"/>
      <c r="O224" s="87"/>
      <c r="P224" s="88"/>
      <c r="Q224" s="87"/>
      <c r="R224" s="91"/>
      <c r="S224" s="87"/>
      <c r="T224" s="87"/>
      <c r="U224" s="87"/>
      <c r="V224" s="88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</row>
    <row r="225" spans="1:46" s="82" customFormat="1" ht="12">
      <c r="A225" s="99"/>
      <c r="C225" s="100"/>
      <c r="E225" s="91"/>
      <c r="G225" s="88"/>
      <c r="H225" s="88"/>
      <c r="I225" s="91"/>
      <c r="J225" s="91"/>
      <c r="K225" s="87"/>
      <c r="L225" s="87"/>
      <c r="M225" s="87"/>
      <c r="N225" s="87"/>
      <c r="O225" s="87"/>
      <c r="P225" s="88"/>
      <c r="Q225" s="87"/>
      <c r="R225" s="91"/>
      <c r="S225" s="87"/>
      <c r="T225" s="87"/>
      <c r="U225" s="87"/>
      <c r="V225" s="88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</row>
    <row r="226" spans="1:46" s="82" customFormat="1" ht="12">
      <c r="A226" s="99"/>
      <c r="C226" s="100"/>
      <c r="E226" s="91"/>
      <c r="G226" s="88"/>
      <c r="H226" s="88"/>
      <c r="I226" s="91"/>
      <c r="J226" s="91"/>
      <c r="K226" s="87"/>
      <c r="L226" s="87"/>
      <c r="M226" s="87"/>
      <c r="N226" s="87"/>
      <c r="O226" s="87"/>
      <c r="P226" s="88"/>
      <c r="Q226" s="87"/>
      <c r="R226" s="91"/>
      <c r="S226" s="87"/>
      <c r="T226" s="87"/>
      <c r="U226" s="87"/>
      <c r="V226" s="88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</row>
    <row r="227" spans="1:46" s="82" customFormat="1" ht="12">
      <c r="A227" s="99"/>
      <c r="C227" s="100"/>
      <c r="E227" s="91"/>
      <c r="G227" s="88"/>
      <c r="H227" s="88"/>
      <c r="I227" s="91"/>
      <c r="J227" s="91"/>
      <c r="K227" s="87"/>
      <c r="L227" s="87"/>
      <c r="M227" s="87"/>
      <c r="N227" s="87"/>
      <c r="O227" s="87"/>
      <c r="P227" s="88"/>
      <c r="Q227" s="87"/>
      <c r="R227" s="91"/>
      <c r="S227" s="87"/>
      <c r="T227" s="87"/>
      <c r="U227" s="87"/>
      <c r="V227" s="88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</row>
    <row r="228" spans="1:46" s="82" customFormat="1" ht="12">
      <c r="A228" s="99"/>
      <c r="C228" s="100"/>
      <c r="E228" s="91"/>
      <c r="G228" s="88"/>
      <c r="H228" s="88"/>
      <c r="I228" s="91"/>
      <c r="J228" s="91"/>
      <c r="K228" s="87"/>
      <c r="L228" s="87"/>
      <c r="M228" s="87"/>
      <c r="N228" s="87"/>
      <c r="O228" s="87"/>
      <c r="P228" s="88"/>
      <c r="Q228" s="87"/>
      <c r="R228" s="91"/>
      <c r="S228" s="87"/>
      <c r="T228" s="87"/>
      <c r="U228" s="87"/>
      <c r="V228" s="88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</row>
    <row r="229" spans="1:46" s="82" customFormat="1" ht="12">
      <c r="A229" s="99"/>
      <c r="C229" s="100"/>
      <c r="E229" s="91"/>
      <c r="G229" s="88"/>
      <c r="H229" s="88"/>
      <c r="I229" s="91"/>
      <c r="J229" s="91"/>
      <c r="K229" s="87"/>
      <c r="L229" s="87"/>
      <c r="M229" s="87"/>
      <c r="N229" s="87"/>
      <c r="O229" s="87"/>
      <c r="P229" s="88"/>
      <c r="Q229" s="87"/>
      <c r="R229" s="91"/>
      <c r="S229" s="87"/>
      <c r="T229" s="87"/>
      <c r="U229" s="87"/>
      <c r="V229" s="88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</row>
    <row r="230" spans="1:46" s="82" customFormat="1" ht="12">
      <c r="A230" s="99"/>
      <c r="C230" s="100"/>
      <c r="E230" s="91"/>
      <c r="G230" s="88"/>
      <c r="H230" s="88"/>
      <c r="I230" s="91"/>
      <c r="J230" s="91"/>
      <c r="K230" s="87"/>
      <c r="L230" s="87"/>
      <c r="M230" s="87"/>
      <c r="N230" s="87"/>
      <c r="O230" s="87"/>
      <c r="P230" s="88"/>
      <c r="Q230" s="87"/>
      <c r="R230" s="91"/>
      <c r="S230" s="87"/>
      <c r="T230" s="87"/>
      <c r="U230" s="87"/>
      <c r="V230" s="88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</row>
    <row r="231" spans="1:46" s="82" customFormat="1" ht="12">
      <c r="A231" s="99"/>
      <c r="C231" s="100"/>
      <c r="E231" s="91"/>
      <c r="G231" s="88"/>
      <c r="H231" s="88"/>
      <c r="I231" s="91"/>
      <c r="J231" s="91"/>
      <c r="K231" s="87"/>
      <c r="L231" s="87"/>
      <c r="M231" s="87"/>
      <c r="N231" s="87"/>
      <c r="O231" s="87"/>
      <c r="P231" s="88"/>
      <c r="Q231" s="87"/>
      <c r="R231" s="91"/>
      <c r="S231" s="87"/>
      <c r="T231" s="87"/>
      <c r="U231" s="87"/>
      <c r="V231" s="88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</row>
    <row r="232" spans="1:46" s="82" customFormat="1" ht="12">
      <c r="A232" s="99"/>
      <c r="C232" s="100"/>
      <c r="E232" s="91"/>
      <c r="G232" s="88"/>
      <c r="H232" s="88"/>
      <c r="I232" s="91"/>
      <c r="J232" s="91"/>
      <c r="K232" s="87"/>
      <c r="L232" s="87"/>
      <c r="M232" s="87"/>
      <c r="N232" s="87"/>
      <c r="O232" s="87"/>
      <c r="P232" s="88"/>
      <c r="Q232" s="87"/>
      <c r="R232" s="91"/>
      <c r="S232" s="87"/>
      <c r="T232" s="87"/>
      <c r="U232" s="87"/>
      <c r="V232" s="88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</row>
    <row r="233" spans="1:46" s="82" customFormat="1" ht="12">
      <c r="A233" s="99"/>
      <c r="C233" s="100"/>
      <c r="E233" s="91"/>
      <c r="G233" s="88"/>
      <c r="H233" s="88"/>
      <c r="I233" s="91"/>
      <c r="J233" s="91"/>
      <c r="K233" s="87"/>
      <c r="L233" s="87"/>
      <c r="M233" s="87"/>
      <c r="N233" s="87"/>
      <c r="O233" s="87"/>
      <c r="P233" s="88"/>
      <c r="Q233" s="87"/>
      <c r="R233" s="91"/>
      <c r="S233" s="87"/>
      <c r="T233" s="87"/>
      <c r="U233" s="87"/>
      <c r="V233" s="88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</row>
    <row r="234" spans="1:46" s="82" customFormat="1" ht="12">
      <c r="A234" s="99"/>
      <c r="C234" s="100"/>
      <c r="E234" s="91"/>
      <c r="G234" s="88"/>
      <c r="H234" s="88"/>
      <c r="I234" s="91"/>
      <c r="J234" s="91"/>
      <c r="K234" s="87"/>
      <c r="L234" s="87"/>
      <c r="M234" s="87"/>
      <c r="N234" s="87"/>
      <c r="O234" s="87"/>
      <c r="P234" s="88"/>
      <c r="Q234" s="87"/>
      <c r="R234" s="91"/>
      <c r="S234" s="87"/>
      <c r="T234" s="87"/>
      <c r="U234" s="87"/>
      <c r="V234" s="88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</row>
    <row r="235" spans="1:46" s="82" customFormat="1" ht="12">
      <c r="A235" s="99"/>
      <c r="C235" s="100"/>
      <c r="E235" s="91"/>
      <c r="G235" s="88"/>
      <c r="H235" s="88"/>
      <c r="I235" s="91"/>
      <c r="J235" s="91"/>
      <c r="K235" s="87"/>
      <c r="L235" s="87"/>
      <c r="M235" s="87"/>
      <c r="N235" s="87"/>
      <c r="O235" s="87"/>
      <c r="P235" s="88"/>
      <c r="Q235" s="87"/>
      <c r="R235" s="91"/>
      <c r="S235" s="87"/>
      <c r="T235" s="87"/>
      <c r="U235" s="87"/>
      <c r="V235" s="88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</row>
    <row r="236" spans="1:46" s="82" customFormat="1" ht="12">
      <c r="A236" s="99"/>
      <c r="C236" s="100"/>
      <c r="E236" s="91"/>
      <c r="G236" s="88"/>
      <c r="H236" s="88"/>
      <c r="I236" s="91"/>
      <c r="J236" s="91"/>
      <c r="K236" s="87"/>
      <c r="L236" s="87"/>
      <c r="M236" s="87"/>
      <c r="N236" s="87"/>
      <c r="O236" s="87"/>
      <c r="P236" s="88"/>
      <c r="Q236" s="87"/>
      <c r="R236" s="91"/>
      <c r="S236" s="87"/>
      <c r="T236" s="87"/>
      <c r="U236" s="87"/>
      <c r="V236" s="88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</row>
    <row r="237" spans="1:46" s="82" customFormat="1" ht="12">
      <c r="A237" s="99"/>
      <c r="C237" s="100"/>
      <c r="E237" s="91"/>
      <c r="G237" s="88"/>
      <c r="H237" s="88"/>
      <c r="I237" s="91"/>
      <c r="J237" s="91"/>
      <c r="K237" s="87"/>
      <c r="L237" s="87"/>
      <c r="M237" s="87"/>
      <c r="N237" s="87"/>
      <c r="O237" s="87"/>
      <c r="P237" s="88"/>
      <c r="Q237" s="87"/>
      <c r="R237" s="91"/>
      <c r="S237" s="87"/>
      <c r="T237" s="87"/>
      <c r="U237" s="87"/>
      <c r="V237" s="88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</row>
    <row r="238" spans="1:46" s="4" customFormat="1" ht="15">
      <c r="A238" s="8"/>
      <c r="C238" s="26"/>
      <c r="E238" s="7"/>
      <c r="G238" s="6"/>
      <c r="H238" s="6"/>
      <c r="I238" s="7"/>
      <c r="J238" s="7"/>
      <c r="K238" s="3"/>
      <c r="L238" s="3"/>
      <c r="M238" s="3"/>
      <c r="N238" s="3"/>
      <c r="O238" s="3"/>
      <c r="P238" s="6"/>
      <c r="Q238" s="3"/>
      <c r="R238" s="7"/>
      <c r="S238" s="3"/>
      <c r="T238" s="3"/>
      <c r="U238" s="3"/>
      <c r="V238" s="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</row>
    <row r="239" spans="1:46" s="4" customFormat="1" ht="15">
      <c r="A239" s="8"/>
      <c r="C239" s="26"/>
      <c r="E239" s="7"/>
      <c r="G239" s="6"/>
      <c r="H239" s="6"/>
      <c r="I239" s="7"/>
      <c r="J239" s="7"/>
      <c r="K239" s="3"/>
      <c r="L239" s="3"/>
      <c r="M239" s="3"/>
      <c r="N239" s="3"/>
      <c r="O239" s="3"/>
      <c r="P239" s="6"/>
      <c r="Q239" s="3"/>
      <c r="R239" s="7"/>
      <c r="S239" s="3"/>
      <c r="T239" s="3"/>
      <c r="U239" s="3"/>
      <c r="V239" s="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</row>
    <row r="240" spans="1:46" s="4" customFormat="1" ht="15">
      <c r="A240" s="8"/>
      <c r="C240" s="26"/>
      <c r="E240" s="7"/>
      <c r="G240" s="6"/>
      <c r="H240" s="6"/>
      <c r="I240" s="7"/>
      <c r="J240" s="7"/>
      <c r="K240" s="3"/>
      <c r="L240" s="3"/>
      <c r="M240" s="3"/>
      <c r="N240" s="3"/>
      <c r="O240" s="3"/>
      <c r="P240" s="6"/>
      <c r="Q240" s="3"/>
      <c r="R240" s="7"/>
      <c r="S240" s="3"/>
      <c r="T240" s="3"/>
      <c r="U240" s="3"/>
      <c r="V240" s="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</row>
    <row r="241" spans="1:46" s="4" customFormat="1" ht="15">
      <c r="A241" s="8"/>
      <c r="C241" s="26"/>
      <c r="E241" s="7"/>
      <c r="G241" s="6"/>
      <c r="H241" s="6"/>
      <c r="I241" s="7"/>
      <c r="J241" s="7"/>
      <c r="K241" s="3"/>
      <c r="L241" s="3"/>
      <c r="M241" s="3"/>
      <c r="N241" s="3"/>
      <c r="O241" s="3"/>
      <c r="P241" s="6"/>
      <c r="Q241" s="3"/>
      <c r="R241" s="7"/>
      <c r="S241" s="3"/>
      <c r="T241" s="3"/>
      <c r="U241" s="3"/>
      <c r="V241" s="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</row>
    <row r="242" spans="1:46" s="4" customFormat="1" ht="15">
      <c r="A242" s="8"/>
      <c r="C242" s="26"/>
      <c r="E242" s="7"/>
      <c r="G242" s="6"/>
      <c r="H242" s="6"/>
      <c r="I242" s="7"/>
      <c r="J242" s="7"/>
      <c r="K242" s="3"/>
      <c r="L242" s="3"/>
      <c r="M242" s="3"/>
      <c r="N242" s="3"/>
      <c r="O242" s="3"/>
      <c r="P242" s="6"/>
      <c r="Q242" s="3"/>
      <c r="R242" s="7"/>
      <c r="S242" s="3"/>
      <c r="T242" s="3"/>
      <c r="U242" s="3"/>
      <c r="V242" s="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</row>
    <row r="243" spans="1:46" s="4" customFormat="1" ht="15">
      <c r="A243" s="8"/>
      <c r="C243" s="26"/>
      <c r="E243" s="7"/>
      <c r="G243" s="6"/>
      <c r="H243" s="6"/>
      <c r="I243" s="7"/>
      <c r="J243" s="7"/>
      <c r="K243" s="3"/>
      <c r="L243" s="3"/>
      <c r="M243" s="3"/>
      <c r="N243" s="3"/>
      <c r="O243" s="3"/>
      <c r="P243" s="6"/>
      <c r="Q243" s="3"/>
      <c r="R243" s="7"/>
      <c r="S243" s="3"/>
      <c r="T243" s="3"/>
      <c r="U243" s="3"/>
      <c r="V243" s="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</row>
    <row r="244" spans="1:46" s="4" customFormat="1" ht="15">
      <c r="A244" s="8"/>
      <c r="C244" s="26"/>
      <c r="E244" s="7"/>
      <c r="G244" s="6"/>
      <c r="H244" s="6"/>
      <c r="I244" s="7"/>
      <c r="J244" s="7"/>
      <c r="K244" s="3"/>
      <c r="L244" s="3"/>
      <c r="M244" s="3"/>
      <c r="N244" s="3"/>
      <c r="O244" s="3"/>
      <c r="P244" s="6"/>
      <c r="Q244" s="3"/>
      <c r="R244" s="7"/>
      <c r="S244" s="3"/>
      <c r="T244" s="3"/>
      <c r="U244" s="3"/>
      <c r="V244" s="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</row>
    <row r="245" spans="1:46" s="4" customFormat="1" ht="15">
      <c r="A245" s="8"/>
      <c r="C245" s="26"/>
      <c r="E245" s="7"/>
      <c r="G245" s="6"/>
      <c r="H245" s="6"/>
      <c r="I245" s="7"/>
      <c r="J245" s="7"/>
      <c r="K245" s="3"/>
      <c r="L245" s="3"/>
      <c r="M245" s="3"/>
      <c r="N245" s="3"/>
      <c r="O245" s="3"/>
      <c r="P245" s="6"/>
      <c r="Q245" s="3"/>
      <c r="R245" s="7"/>
      <c r="S245" s="3"/>
      <c r="T245" s="3"/>
      <c r="U245" s="3"/>
      <c r="V245" s="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</row>
    <row r="246" spans="1:46" s="4" customFormat="1" ht="15">
      <c r="A246" s="8"/>
      <c r="C246" s="26"/>
      <c r="E246" s="7"/>
      <c r="G246" s="6"/>
      <c r="H246" s="6"/>
      <c r="I246" s="7"/>
      <c r="J246" s="7"/>
      <c r="K246" s="3"/>
      <c r="L246" s="3"/>
      <c r="M246" s="3"/>
      <c r="N246" s="3"/>
      <c r="O246" s="3"/>
      <c r="P246" s="6"/>
      <c r="Q246" s="3"/>
      <c r="R246" s="7"/>
      <c r="S246" s="3"/>
      <c r="T246" s="3"/>
      <c r="U246" s="3"/>
      <c r="V246" s="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</row>
    <row r="247" spans="1:46" s="4" customFormat="1" ht="15">
      <c r="A247" s="8"/>
      <c r="C247" s="26"/>
      <c r="E247" s="7"/>
      <c r="G247" s="6"/>
      <c r="H247" s="6"/>
      <c r="I247" s="7"/>
      <c r="J247" s="7"/>
      <c r="K247" s="3"/>
      <c r="L247" s="3"/>
      <c r="M247" s="3"/>
      <c r="N247" s="3"/>
      <c r="O247" s="3"/>
      <c r="P247" s="6"/>
      <c r="Q247" s="3"/>
      <c r="R247" s="7"/>
      <c r="S247" s="3"/>
      <c r="T247" s="3"/>
      <c r="U247" s="3"/>
      <c r="V247" s="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</row>
    <row r="248" spans="1:46" s="4" customFormat="1" ht="15">
      <c r="A248" s="8"/>
      <c r="C248" s="26"/>
      <c r="E248" s="7"/>
      <c r="G248" s="6"/>
      <c r="H248" s="6"/>
      <c r="I248" s="7"/>
      <c r="J248" s="7"/>
      <c r="K248" s="3"/>
      <c r="L248" s="3"/>
      <c r="M248" s="3"/>
      <c r="N248" s="3"/>
      <c r="O248" s="3"/>
      <c r="P248" s="6"/>
      <c r="Q248" s="3"/>
      <c r="R248" s="7"/>
      <c r="S248" s="3"/>
      <c r="T248" s="3"/>
      <c r="U248" s="3"/>
      <c r="V248" s="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</row>
    <row r="249" spans="1:46" s="4" customFormat="1" ht="15">
      <c r="A249" s="8"/>
      <c r="C249" s="26"/>
      <c r="E249" s="7"/>
      <c r="G249" s="6"/>
      <c r="H249" s="6"/>
      <c r="I249" s="7"/>
      <c r="J249" s="7"/>
      <c r="K249" s="3"/>
      <c r="L249" s="3"/>
      <c r="M249" s="3"/>
      <c r="N249" s="3"/>
      <c r="O249" s="3"/>
      <c r="P249" s="6"/>
      <c r="Q249" s="3"/>
      <c r="R249" s="7"/>
      <c r="S249" s="3"/>
      <c r="T249" s="3"/>
      <c r="U249" s="3"/>
      <c r="V249" s="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</row>
    <row r="250" spans="1:46" s="4" customFormat="1" ht="15">
      <c r="A250" s="8"/>
      <c r="C250" s="26"/>
      <c r="E250" s="7"/>
      <c r="G250" s="6"/>
      <c r="H250" s="6"/>
      <c r="I250" s="7"/>
      <c r="J250" s="7"/>
      <c r="K250" s="3"/>
      <c r="L250" s="3"/>
      <c r="M250" s="3"/>
      <c r="N250" s="3"/>
      <c r="O250" s="3"/>
      <c r="P250" s="6"/>
      <c r="Q250" s="3"/>
      <c r="R250" s="7"/>
      <c r="S250" s="3"/>
      <c r="T250" s="3"/>
      <c r="U250" s="3"/>
      <c r="V250" s="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</row>
    <row r="251" spans="1:46" s="4" customFormat="1" ht="15">
      <c r="A251" s="8"/>
      <c r="C251" s="26"/>
      <c r="E251" s="7"/>
      <c r="G251" s="6"/>
      <c r="H251" s="6"/>
      <c r="I251" s="7"/>
      <c r="J251" s="7"/>
      <c r="K251" s="3"/>
      <c r="L251" s="3"/>
      <c r="M251" s="3"/>
      <c r="N251" s="3"/>
      <c r="O251" s="3"/>
      <c r="P251" s="6"/>
      <c r="Q251" s="3"/>
      <c r="R251" s="7"/>
      <c r="S251" s="3"/>
      <c r="T251" s="3"/>
      <c r="U251" s="3"/>
      <c r="V251" s="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</row>
    <row r="252" spans="1:46" s="4" customFormat="1" ht="15">
      <c r="A252" s="8"/>
      <c r="C252" s="26"/>
      <c r="E252" s="7"/>
      <c r="G252" s="6"/>
      <c r="H252" s="6"/>
      <c r="I252" s="7"/>
      <c r="J252" s="7"/>
      <c r="K252" s="3"/>
      <c r="L252" s="3"/>
      <c r="M252" s="3"/>
      <c r="N252" s="3"/>
      <c r="O252" s="3"/>
      <c r="P252" s="6"/>
      <c r="Q252" s="3"/>
      <c r="R252" s="7"/>
      <c r="S252" s="3"/>
      <c r="T252" s="3"/>
      <c r="U252" s="3"/>
      <c r="V252" s="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</row>
    <row r="253" spans="1:46" s="4" customFormat="1" ht="15">
      <c r="A253" s="8"/>
      <c r="C253" s="26"/>
      <c r="E253" s="7"/>
      <c r="G253" s="6"/>
      <c r="H253" s="6"/>
      <c r="I253" s="7"/>
      <c r="J253" s="7"/>
      <c r="K253" s="3"/>
      <c r="L253" s="3"/>
      <c r="M253" s="3"/>
      <c r="N253" s="3"/>
      <c r="O253" s="3"/>
      <c r="P253" s="6"/>
      <c r="Q253" s="3"/>
      <c r="R253" s="7"/>
      <c r="S253" s="3"/>
      <c r="T253" s="3"/>
      <c r="U253" s="3"/>
      <c r="V253" s="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</row>
    <row r="254" spans="1:46" s="4" customFormat="1" ht="15">
      <c r="A254" s="8"/>
      <c r="C254" s="26"/>
      <c r="E254" s="7"/>
      <c r="G254" s="6"/>
      <c r="H254" s="6"/>
      <c r="I254" s="7"/>
      <c r="J254" s="7"/>
      <c r="K254" s="3"/>
      <c r="L254" s="3"/>
      <c r="M254" s="3"/>
      <c r="N254" s="3"/>
      <c r="O254" s="3"/>
      <c r="P254" s="6"/>
      <c r="Q254" s="3"/>
      <c r="R254" s="7"/>
      <c r="S254" s="3"/>
      <c r="T254" s="3"/>
      <c r="U254" s="3"/>
      <c r="V254" s="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</row>
    <row r="255" spans="1:46" s="4" customFormat="1" ht="15">
      <c r="A255" s="8"/>
      <c r="C255" s="26"/>
      <c r="E255" s="7"/>
      <c r="G255" s="6"/>
      <c r="H255" s="6"/>
      <c r="I255" s="7"/>
      <c r="J255" s="7"/>
      <c r="K255" s="3"/>
      <c r="L255" s="3"/>
      <c r="M255" s="3"/>
      <c r="N255" s="3"/>
      <c r="O255" s="3"/>
      <c r="P255" s="6"/>
      <c r="Q255" s="3"/>
      <c r="R255" s="7"/>
      <c r="S255" s="3"/>
      <c r="T255" s="3"/>
      <c r="U255" s="3"/>
      <c r="V255" s="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</row>
    <row r="256" spans="1:46" s="4" customFormat="1" ht="15">
      <c r="A256" s="8"/>
      <c r="C256" s="26"/>
      <c r="E256" s="7"/>
      <c r="G256" s="6"/>
      <c r="H256" s="6"/>
      <c r="I256" s="7"/>
      <c r="J256" s="7"/>
      <c r="K256" s="3"/>
      <c r="L256" s="3"/>
      <c r="M256" s="3"/>
      <c r="N256" s="3"/>
      <c r="O256" s="3"/>
      <c r="P256" s="6"/>
      <c r="Q256" s="3"/>
      <c r="R256" s="7"/>
      <c r="S256" s="3"/>
      <c r="T256" s="3"/>
      <c r="U256" s="3"/>
      <c r="V256" s="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</row>
    <row r="257" spans="1:46" s="4" customFormat="1" ht="15">
      <c r="A257" s="8"/>
      <c r="C257" s="26"/>
      <c r="E257" s="7"/>
      <c r="G257" s="6"/>
      <c r="H257" s="6"/>
      <c r="I257" s="7"/>
      <c r="J257" s="7"/>
      <c r="K257" s="3"/>
      <c r="L257" s="3"/>
      <c r="M257" s="3"/>
      <c r="N257" s="3"/>
      <c r="O257" s="3"/>
      <c r="P257" s="6"/>
      <c r="Q257" s="3"/>
      <c r="R257" s="7"/>
      <c r="S257" s="3"/>
      <c r="T257" s="3"/>
      <c r="U257" s="3"/>
      <c r="V257" s="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</row>
    <row r="258" spans="1:46" s="4" customFormat="1" ht="15">
      <c r="A258" s="8"/>
      <c r="C258" s="26"/>
      <c r="E258" s="7"/>
      <c r="G258" s="6"/>
      <c r="H258" s="6"/>
      <c r="I258" s="7"/>
      <c r="J258" s="7"/>
      <c r="K258" s="3"/>
      <c r="L258" s="3"/>
      <c r="M258" s="3"/>
      <c r="N258" s="3"/>
      <c r="O258" s="3"/>
      <c r="P258" s="6"/>
      <c r="Q258" s="3"/>
      <c r="R258" s="7"/>
      <c r="S258" s="3"/>
      <c r="T258" s="3"/>
      <c r="U258" s="3"/>
      <c r="V258" s="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</row>
    <row r="259" spans="1:46" s="4" customFormat="1" ht="15">
      <c r="A259" s="8"/>
      <c r="C259" s="26"/>
      <c r="E259" s="7"/>
      <c r="G259" s="6"/>
      <c r="H259" s="6"/>
      <c r="I259" s="7"/>
      <c r="J259" s="7"/>
      <c r="K259" s="3"/>
      <c r="L259" s="3"/>
      <c r="M259" s="3"/>
      <c r="N259" s="3"/>
      <c r="O259" s="3"/>
      <c r="P259" s="6"/>
      <c r="Q259" s="3"/>
      <c r="R259" s="7"/>
      <c r="S259" s="3"/>
      <c r="T259" s="3"/>
      <c r="U259" s="3"/>
      <c r="V259" s="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</row>
    <row r="260" spans="1:46" s="4" customFormat="1" ht="15">
      <c r="A260" s="8"/>
      <c r="C260" s="26"/>
      <c r="E260" s="7"/>
      <c r="G260" s="6"/>
      <c r="H260" s="6"/>
      <c r="I260" s="7"/>
      <c r="J260" s="7"/>
      <c r="K260" s="3"/>
      <c r="L260" s="3"/>
      <c r="M260" s="3"/>
      <c r="N260" s="3"/>
      <c r="O260" s="3"/>
      <c r="P260" s="6"/>
      <c r="Q260" s="3"/>
      <c r="R260" s="7"/>
      <c r="S260" s="3"/>
      <c r="T260" s="3"/>
      <c r="U260" s="3"/>
      <c r="V260" s="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</row>
    <row r="261" spans="1:46" s="4" customFormat="1" ht="15">
      <c r="A261" s="8"/>
      <c r="C261" s="26"/>
      <c r="E261" s="7"/>
      <c r="G261" s="6"/>
      <c r="H261" s="6"/>
      <c r="I261" s="7"/>
      <c r="J261" s="7"/>
      <c r="K261" s="3"/>
      <c r="L261" s="3"/>
      <c r="M261" s="3"/>
      <c r="N261" s="3"/>
      <c r="O261" s="3"/>
      <c r="P261" s="6"/>
      <c r="Q261" s="3"/>
      <c r="R261" s="7"/>
      <c r="S261" s="3"/>
      <c r="T261" s="3"/>
      <c r="U261" s="3"/>
      <c r="V261" s="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</row>
    <row r="262" spans="1:46" s="4" customFormat="1" ht="15">
      <c r="A262" s="8"/>
      <c r="C262" s="26"/>
      <c r="E262" s="7"/>
      <c r="G262" s="6"/>
      <c r="H262" s="6"/>
      <c r="I262" s="7"/>
      <c r="J262" s="7"/>
      <c r="K262" s="3"/>
      <c r="L262" s="3"/>
      <c r="M262" s="3"/>
      <c r="N262" s="3"/>
      <c r="O262" s="3"/>
      <c r="P262" s="6"/>
      <c r="Q262" s="3"/>
      <c r="R262" s="7"/>
      <c r="S262" s="3"/>
      <c r="T262" s="3"/>
      <c r="U262" s="3"/>
      <c r="V262" s="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</row>
    <row r="263" spans="1:46" s="4" customFormat="1" ht="15">
      <c r="A263" s="8"/>
      <c r="C263" s="26"/>
      <c r="E263" s="7"/>
      <c r="G263" s="6"/>
      <c r="H263" s="6"/>
      <c r="I263" s="7"/>
      <c r="J263" s="7"/>
      <c r="K263" s="3"/>
      <c r="L263" s="3"/>
      <c r="M263" s="3"/>
      <c r="N263" s="3"/>
      <c r="O263" s="3"/>
      <c r="P263" s="6"/>
      <c r="Q263" s="3"/>
      <c r="R263" s="7"/>
      <c r="S263" s="3"/>
      <c r="T263" s="3"/>
      <c r="U263" s="3"/>
      <c r="V263" s="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</row>
    <row r="264" spans="1:46" s="4" customFormat="1" ht="15">
      <c r="A264" s="8"/>
      <c r="C264" s="26"/>
      <c r="E264" s="7"/>
      <c r="G264" s="6"/>
      <c r="H264" s="6"/>
      <c r="I264" s="7"/>
      <c r="J264" s="7"/>
      <c r="K264" s="3"/>
      <c r="L264" s="3"/>
      <c r="M264" s="3"/>
      <c r="N264" s="3"/>
      <c r="O264" s="3"/>
      <c r="P264" s="6"/>
      <c r="Q264" s="3"/>
      <c r="R264" s="7"/>
      <c r="S264" s="3"/>
      <c r="T264" s="3"/>
      <c r="U264" s="3"/>
      <c r="V264" s="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</row>
    <row r="265" spans="1:46" s="4" customFormat="1" ht="15">
      <c r="A265" s="8"/>
      <c r="C265" s="26"/>
      <c r="E265" s="7"/>
      <c r="G265" s="6"/>
      <c r="H265" s="6"/>
      <c r="I265" s="7"/>
      <c r="J265" s="7"/>
      <c r="K265" s="3"/>
      <c r="L265" s="3"/>
      <c r="M265" s="3"/>
      <c r="N265" s="3"/>
      <c r="O265" s="3"/>
      <c r="P265" s="6"/>
      <c r="Q265" s="3"/>
      <c r="R265" s="7"/>
      <c r="S265" s="3"/>
      <c r="T265" s="3"/>
      <c r="U265" s="3"/>
      <c r="V265" s="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</row>
    <row r="266" spans="1:46" s="4" customFormat="1" ht="15">
      <c r="A266" s="8"/>
      <c r="C266" s="26"/>
      <c r="E266" s="7"/>
      <c r="G266" s="6"/>
      <c r="H266" s="6"/>
      <c r="I266" s="7"/>
      <c r="J266" s="7"/>
      <c r="K266" s="3"/>
      <c r="L266" s="3"/>
      <c r="M266" s="3"/>
      <c r="N266" s="3"/>
      <c r="O266" s="3"/>
      <c r="P266" s="6"/>
      <c r="Q266" s="3"/>
      <c r="R266" s="7"/>
      <c r="S266" s="3"/>
      <c r="T266" s="3"/>
      <c r="U266" s="3"/>
      <c r="V266" s="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</row>
    <row r="267" spans="1:46" s="4" customFormat="1" ht="15">
      <c r="A267" s="8"/>
      <c r="C267" s="26"/>
      <c r="E267" s="7"/>
      <c r="G267" s="6"/>
      <c r="H267" s="6"/>
      <c r="I267" s="7"/>
      <c r="J267" s="7"/>
      <c r="K267" s="3"/>
      <c r="L267" s="3"/>
      <c r="M267" s="3"/>
      <c r="N267" s="3"/>
      <c r="O267" s="3"/>
      <c r="P267" s="6"/>
      <c r="Q267" s="3"/>
      <c r="R267" s="7"/>
      <c r="S267" s="3"/>
      <c r="T267" s="3"/>
      <c r="U267" s="3"/>
      <c r="V267" s="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</row>
    <row r="268" spans="1:46" s="4" customFormat="1" ht="15">
      <c r="A268" s="8"/>
      <c r="C268" s="26"/>
      <c r="E268" s="7"/>
      <c r="G268" s="6"/>
      <c r="H268" s="6"/>
      <c r="I268" s="7"/>
      <c r="J268" s="7"/>
      <c r="K268" s="3"/>
      <c r="L268" s="3"/>
      <c r="M268" s="3"/>
      <c r="N268" s="3"/>
      <c r="O268" s="3"/>
      <c r="P268" s="6"/>
      <c r="Q268" s="3"/>
      <c r="R268" s="7"/>
      <c r="S268" s="3"/>
      <c r="T268" s="3"/>
      <c r="U268" s="3"/>
      <c r="V268" s="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</row>
    <row r="269" spans="1:46" s="4" customFormat="1" ht="15">
      <c r="A269" s="8"/>
      <c r="C269" s="26"/>
      <c r="E269" s="7"/>
      <c r="G269" s="6"/>
      <c r="H269" s="6"/>
      <c r="I269" s="7"/>
      <c r="J269" s="7"/>
      <c r="K269" s="3"/>
      <c r="L269" s="3"/>
      <c r="M269" s="3"/>
      <c r="N269" s="3"/>
      <c r="O269" s="3"/>
      <c r="P269" s="6"/>
      <c r="Q269" s="3"/>
      <c r="R269" s="7"/>
      <c r="S269" s="3"/>
      <c r="T269" s="3"/>
      <c r="U269" s="3"/>
      <c r="V269" s="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</row>
    <row r="270" spans="1:46" s="4" customFormat="1" ht="15">
      <c r="A270" s="8"/>
      <c r="C270" s="26"/>
      <c r="E270" s="7"/>
      <c r="G270" s="6"/>
      <c r="H270" s="6"/>
      <c r="I270" s="7"/>
      <c r="J270" s="7"/>
      <c r="K270" s="3"/>
      <c r="L270" s="3"/>
      <c r="M270" s="3"/>
      <c r="N270" s="3"/>
      <c r="O270" s="3"/>
      <c r="P270" s="6"/>
      <c r="Q270" s="3"/>
      <c r="R270" s="7"/>
      <c r="S270" s="3"/>
      <c r="T270" s="3"/>
      <c r="U270" s="3"/>
      <c r="V270" s="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</row>
    <row r="271" spans="1:46" s="4" customFormat="1" ht="15">
      <c r="A271" s="8"/>
      <c r="C271" s="26"/>
      <c r="E271" s="7"/>
      <c r="G271" s="6"/>
      <c r="H271" s="6"/>
      <c r="I271" s="7"/>
      <c r="J271" s="7"/>
      <c r="K271" s="3"/>
      <c r="L271" s="3"/>
      <c r="M271" s="3"/>
      <c r="N271" s="3"/>
      <c r="O271" s="3"/>
      <c r="P271" s="6"/>
      <c r="Q271" s="3"/>
      <c r="R271" s="7"/>
      <c r="S271" s="3"/>
      <c r="T271" s="3"/>
      <c r="U271" s="3"/>
      <c r="V271" s="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</row>
    <row r="272" spans="1:46" s="4" customFormat="1" ht="15">
      <c r="A272" s="8"/>
      <c r="C272" s="26"/>
      <c r="E272" s="7"/>
      <c r="G272" s="6"/>
      <c r="H272" s="6"/>
      <c r="I272" s="7"/>
      <c r="J272" s="7"/>
      <c r="K272" s="3"/>
      <c r="L272" s="3"/>
      <c r="M272" s="3"/>
      <c r="N272" s="3"/>
      <c r="O272" s="3"/>
      <c r="P272" s="6"/>
      <c r="Q272" s="3"/>
      <c r="R272" s="7"/>
      <c r="S272" s="3"/>
      <c r="T272" s="3"/>
      <c r="U272" s="3"/>
      <c r="V272" s="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</row>
    <row r="273" spans="1:46" s="4" customFormat="1" ht="15">
      <c r="A273" s="8"/>
      <c r="C273" s="26"/>
      <c r="E273" s="7"/>
      <c r="G273" s="6"/>
      <c r="H273" s="6"/>
      <c r="I273" s="7"/>
      <c r="J273" s="7"/>
      <c r="K273" s="3"/>
      <c r="L273" s="3"/>
      <c r="M273" s="3"/>
      <c r="N273" s="3"/>
      <c r="O273" s="3"/>
      <c r="P273" s="6"/>
      <c r="Q273" s="3"/>
      <c r="R273" s="7"/>
      <c r="S273" s="3"/>
      <c r="T273" s="3"/>
      <c r="U273" s="3"/>
      <c r="V273" s="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</row>
    <row r="274" spans="1:46" s="4" customFormat="1" ht="15">
      <c r="A274" s="8"/>
      <c r="C274" s="26"/>
      <c r="E274" s="7"/>
      <c r="G274" s="6"/>
      <c r="H274" s="6"/>
      <c r="I274" s="7"/>
      <c r="J274" s="7"/>
      <c r="K274" s="3"/>
      <c r="L274" s="3"/>
      <c r="M274" s="3"/>
      <c r="N274" s="3"/>
      <c r="O274" s="3"/>
      <c r="P274" s="6"/>
      <c r="Q274" s="3"/>
      <c r="R274" s="7"/>
      <c r="S274" s="3"/>
      <c r="T274" s="3"/>
      <c r="U274" s="3"/>
      <c r="V274" s="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</row>
    <row r="275" spans="1:46" s="4" customFormat="1" ht="15">
      <c r="A275" s="8"/>
      <c r="C275" s="26"/>
      <c r="E275" s="7"/>
      <c r="G275" s="6"/>
      <c r="H275" s="6"/>
      <c r="I275" s="7"/>
      <c r="J275" s="7"/>
      <c r="K275" s="3"/>
      <c r="L275" s="3"/>
      <c r="M275" s="3"/>
      <c r="N275" s="3"/>
      <c r="O275" s="3"/>
      <c r="P275" s="6"/>
      <c r="Q275" s="3"/>
      <c r="R275" s="7"/>
      <c r="S275" s="3"/>
      <c r="T275" s="3"/>
      <c r="U275" s="3"/>
      <c r="V275" s="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</row>
    <row r="276" spans="1:46" s="4" customFormat="1" ht="15">
      <c r="A276" s="8"/>
      <c r="C276" s="26"/>
      <c r="E276" s="7"/>
      <c r="G276" s="6"/>
      <c r="H276" s="6"/>
      <c r="I276" s="7"/>
      <c r="J276" s="7"/>
      <c r="K276" s="3"/>
      <c r="L276" s="3"/>
      <c r="M276" s="3"/>
      <c r="N276" s="3"/>
      <c r="O276" s="3"/>
      <c r="P276" s="6"/>
      <c r="Q276" s="3"/>
      <c r="R276" s="7"/>
      <c r="S276" s="3"/>
      <c r="T276" s="3"/>
      <c r="U276" s="3"/>
      <c r="V276" s="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</row>
    <row r="277" spans="1:46" s="4" customFormat="1" ht="15">
      <c r="A277" s="8"/>
      <c r="C277" s="26"/>
      <c r="E277" s="7"/>
      <c r="G277" s="6"/>
      <c r="H277" s="6"/>
      <c r="I277" s="7"/>
      <c r="J277" s="7"/>
      <c r="K277" s="3"/>
      <c r="L277" s="3"/>
      <c r="M277" s="3"/>
      <c r="N277" s="3"/>
      <c r="O277" s="3"/>
      <c r="P277" s="6"/>
      <c r="Q277" s="3"/>
      <c r="R277" s="7"/>
      <c r="S277" s="3"/>
      <c r="T277" s="3"/>
      <c r="U277" s="3"/>
      <c r="V277" s="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</row>
    <row r="278" spans="1:46" s="4" customFormat="1" ht="15">
      <c r="A278" s="8"/>
      <c r="C278" s="26"/>
      <c r="E278" s="7"/>
      <c r="G278" s="6"/>
      <c r="H278" s="6"/>
      <c r="I278" s="7"/>
      <c r="J278" s="7"/>
      <c r="K278" s="3"/>
      <c r="L278" s="3"/>
      <c r="M278" s="3"/>
      <c r="N278" s="3"/>
      <c r="O278" s="3"/>
      <c r="P278" s="6"/>
      <c r="Q278" s="3"/>
      <c r="R278" s="7"/>
      <c r="S278" s="3"/>
      <c r="T278" s="3"/>
      <c r="U278" s="3"/>
      <c r="V278" s="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</row>
    <row r="279" spans="1:46" s="4" customFormat="1" ht="15">
      <c r="A279" s="8"/>
      <c r="C279" s="26"/>
      <c r="E279" s="7"/>
      <c r="G279" s="6"/>
      <c r="H279" s="6"/>
      <c r="I279" s="7"/>
      <c r="J279" s="7"/>
      <c r="K279" s="3"/>
      <c r="L279" s="3"/>
      <c r="M279" s="3"/>
      <c r="N279" s="3"/>
      <c r="O279" s="3"/>
      <c r="P279" s="6"/>
      <c r="Q279" s="3"/>
      <c r="R279" s="7"/>
      <c r="S279" s="3"/>
      <c r="T279" s="3"/>
      <c r="U279" s="3"/>
      <c r="V279" s="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</row>
    <row r="280" spans="1:46" s="4" customFormat="1" ht="15">
      <c r="A280" s="8"/>
      <c r="C280" s="26"/>
      <c r="E280" s="7"/>
      <c r="G280" s="6"/>
      <c r="H280" s="6"/>
      <c r="I280" s="7"/>
      <c r="J280" s="7"/>
      <c r="K280" s="3"/>
      <c r="L280" s="3"/>
      <c r="M280" s="3"/>
      <c r="N280" s="3"/>
      <c r="O280" s="3"/>
      <c r="P280" s="6"/>
      <c r="Q280" s="3"/>
      <c r="R280" s="7"/>
      <c r="S280" s="3"/>
      <c r="T280" s="3"/>
      <c r="U280" s="3"/>
      <c r="V280" s="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</row>
    <row r="281" spans="1:46" s="4" customFormat="1" ht="15">
      <c r="A281" s="8"/>
      <c r="C281" s="26"/>
      <c r="E281" s="7"/>
      <c r="G281" s="6"/>
      <c r="H281" s="6"/>
      <c r="I281" s="7"/>
      <c r="J281" s="7"/>
      <c r="K281" s="3"/>
      <c r="L281" s="3"/>
      <c r="M281" s="3"/>
      <c r="N281" s="3"/>
      <c r="O281" s="3"/>
      <c r="P281" s="6"/>
      <c r="Q281" s="3"/>
      <c r="R281" s="7"/>
      <c r="S281" s="3"/>
      <c r="T281" s="3"/>
      <c r="U281" s="3"/>
      <c r="V281" s="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</row>
    <row r="282" spans="1:46" s="4" customFormat="1" ht="15">
      <c r="A282" s="8"/>
      <c r="C282" s="26"/>
      <c r="E282" s="7"/>
      <c r="G282" s="6"/>
      <c r="H282" s="6"/>
      <c r="I282" s="7"/>
      <c r="J282" s="7"/>
      <c r="K282" s="3"/>
      <c r="L282" s="3"/>
      <c r="M282" s="3"/>
      <c r="N282" s="3"/>
      <c r="O282" s="3"/>
      <c r="P282" s="6"/>
      <c r="Q282" s="3"/>
      <c r="R282" s="7"/>
      <c r="S282" s="3"/>
      <c r="T282" s="3"/>
      <c r="U282" s="3"/>
      <c r="V282" s="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</row>
    <row r="283" spans="1:46" s="4" customFormat="1" ht="15">
      <c r="A283" s="8"/>
      <c r="C283" s="26"/>
      <c r="E283" s="7"/>
      <c r="G283" s="6"/>
      <c r="H283" s="6"/>
      <c r="I283" s="7"/>
      <c r="J283" s="7"/>
      <c r="K283" s="3"/>
      <c r="L283" s="3"/>
      <c r="M283" s="3"/>
      <c r="N283" s="3"/>
      <c r="O283" s="3"/>
      <c r="P283" s="6"/>
      <c r="Q283" s="3"/>
      <c r="R283" s="7"/>
      <c r="S283" s="3"/>
      <c r="T283" s="3"/>
      <c r="U283" s="3"/>
      <c r="V283" s="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</row>
    <row r="284" spans="1:46" s="4" customFormat="1" ht="15">
      <c r="A284" s="8"/>
      <c r="C284" s="26"/>
      <c r="E284" s="7"/>
      <c r="G284" s="6"/>
      <c r="H284" s="6"/>
      <c r="I284" s="7"/>
      <c r="J284" s="7"/>
      <c r="K284" s="3"/>
      <c r="L284" s="3"/>
      <c r="M284" s="3"/>
      <c r="N284" s="3"/>
      <c r="O284" s="3"/>
      <c r="P284" s="6"/>
      <c r="Q284" s="3"/>
      <c r="R284" s="7"/>
      <c r="S284" s="3"/>
      <c r="T284" s="3"/>
      <c r="U284" s="3"/>
      <c r="V284" s="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</row>
    <row r="285" spans="1:46" s="4" customFormat="1" ht="15">
      <c r="A285" s="8"/>
      <c r="C285" s="26"/>
      <c r="E285" s="7"/>
      <c r="G285" s="6"/>
      <c r="H285" s="6"/>
      <c r="I285" s="7"/>
      <c r="J285" s="7"/>
      <c r="K285" s="3"/>
      <c r="L285" s="3"/>
      <c r="M285" s="3"/>
      <c r="N285" s="3"/>
      <c r="O285" s="3"/>
      <c r="P285" s="6"/>
      <c r="Q285" s="3"/>
      <c r="R285" s="7"/>
      <c r="S285" s="3"/>
      <c r="T285" s="3"/>
      <c r="U285" s="3"/>
      <c r="V285" s="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</row>
    <row r="286" spans="1:46" s="4" customFormat="1" ht="15">
      <c r="A286" s="8"/>
      <c r="C286" s="26"/>
      <c r="E286" s="7"/>
      <c r="G286" s="6"/>
      <c r="H286" s="6"/>
      <c r="I286" s="7"/>
      <c r="J286" s="7"/>
      <c r="K286" s="3"/>
      <c r="L286" s="3"/>
      <c r="M286" s="3"/>
      <c r="N286" s="3"/>
      <c r="O286" s="3"/>
      <c r="P286" s="6"/>
      <c r="Q286" s="3"/>
      <c r="R286" s="7"/>
      <c r="S286" s="3"/>
      <c r="T286" s="3"/>
      <c r="U286" s="3"/>
      <c r="V286" s="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</row>
    <row r="287" spans="1:46" s="4" customFormat="1" ht="15">
      <c r="A287" s="8"/>
      <c r="C287" s="26"/>
      <c r="E287" s="7"/>
      <c r="G287" s="6"/>
      <c r="H287" s="6"/>
      <c r="I287" s="7"/>
      <c r="J287" s="7"/>
      <c r="K287" s="3"/>
      <c r="L287" s="3"/>
      <c r="M287" s="3"/>
      <c r="N287" s="3"/>
      <c r="O287" s="3"/>
      <c r="P287" s="6"/>
      <c r="Q287" s="3"/>
      <c r="R287" s="7"/>
      <c r="S287" s="3"/>
      <c r="T287" s="3"/>
      <c r="U287" s="3"/>
      <c r="V287" s="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</row>
    <row r="288" spans="1:46" s="4" customFormat="1" ht="15">
      <c r="A288" s="8"/>
      <c r="C288" s="26"/>
      <c r="E288" s="7"/>
      <c r="G288" s="6"/>
      <c r="H288" s="6"/>
      <c r="I288" s="7"/>
      <c r="J288" s="7"/>
      <c r="K288" s="3"/>
      <c r="L288" s="3"/>
      <c r="M288" s="3"/>
      <c r="N288" s="3"/>
      <c r="O288" s="3"/>
      <c r="P288" s="6"/>
      <c r="Q288" s="3"/>
      <c r="R288" s="7"/>
      <c r="S288" s="3"/>
      <c r="T288" s="3"/>
      <c r="U288" s="3"/>
      <c r="V288" s="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</row>
    <row r="289" spans="1:46" s="4" customFormat="1" ht="15">
      <c r="A289" s="8"/>
      <c r="C289" s="26"/>
      <c r="E289" s="7"/>
      <c r="G289" s="6"/>
      <c r="H289" s="6"/>
      <c r="I289" s="7"/>
      <c r="J289" s="7"/>
      <c r="K289" s="3"/>
      <c r="L289" s="3"/>
      <c r="M289" s="3"/>
      <c r="N289" s="3"/>
      <c r="O289" s="3"/>
      <c r="P289" s="6"/>
      <c r="Q289" s="3"/>
      <c r="R289" s="7"/>
      <c r="S289" s="3"/>
      <c r="T289" s="3"/>
      <c r="U289" s="3"/>
      <c r="V289" s="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</row>
    <row r="290" spans="1:46" s="4" customFormat="1" ht="15">
      <c r="A290" s="8"/>
      <c r="C290" s="26"/>
      <c r="E290" s="7"/>
      <c r="G290" s="6"/>
      <c r="H290" s="6"/>
      <c r="I290" s="7"/>
      <c r="J290" s="7"/>
      <c r="K290" s="3"/>
      <c r="L290" s="3"/>
      <c r="M290" s="3"/>
      <c r="N290" s="3"/>
      <c r="O290" s="3"/>
      <c r="P290" s="6"/>
      <c r="Q290" s="3"/>
      <c r="R290" s="7"/>
      <c r="S290" s="3"/>
      <c r="T290" s="3"/>
      <c r="U290" s="3"/>
      <c r="V290" s="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</row>
    <row r="291" spans="1:46" s="4" customFormat="1" ht="15">
      <c r="A291" s="8"/>
      <c r="C291" s="26"/>
      <c r="E291" s="7"/>
      <c r="G291" s="6"/>
      <c r="H291" s="6"/>
      <c r="I291" s="7"/>
      <c r="J291" s="7"/>
      <c r="K291" s="3"/>
      <c r="L291" s="3"/>
      <c r="M291" s="3"/>
      <c r="N291" s="3"/>
      <c r="O291" s="3"/>
      <c r="P291" s="6"/>
      <c r="Q291" s="3"/>
      <c r="R291" s="7"/>
      <c r="S291" s="3"/>
      <c r="T291" s="3"/>
      <c r="U291" s="3"/>
      <c r="V291" s="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</row>
    <row r="292" spans="1:46" s="4" customFormat="1" ht="15">
      <c r="A292" s="8"/>
      <c r="C292" s="26"/>
      <c r="E292" s="7"/>
      <c r="G292" s="6"/>
      <c r="H292" s="6"/>
      <c r="I292" s="7"/>
      <c r="J292" s="7"/>
      <c r="K292" s="3"/>
      <c r="L292" s="3"/>
      <c r="M292" s="3"/>
      <c r="N292" s="3"/>
      <c r="O292" s="3"/>
      <c r="P292" s="6"/>
      <c r="Q292" s="3"/>
      <c r="R292" s="7"/>
      <c r="S292" s="3"/>
      <c r="T292" s="3"/>
      <c r="U292" s="3"/>
      <c r="V292" s="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</row>
    <row r="293" spans="1:46" s="4" customFormat="1" ht="15">
      <c r="A293" s="8"/>
      <c r="C293" s="26"/>
      <c r="E293" s="7"/>
      <c r="G293" s="6"/>
      <c r="H293" s="6"/>
      <c r="I293" s="7"/>
      <c r="J293" s="7"/>
      <c r="K293" s="3"/>
      <c r="L293" s="3"/>
      <c r="M293" s="3"/>
      <c r="N293" s="3"/>
      <c r="O293" s="3"/>
      <c r="P293" s="6"/>
      <c r="Q293" s="3"/>
      <c r="R293" s="7"/>
      <c r="S293" s="3"/>
      <c r="T293" s="3"/>
      <c r="U293" s="3"/>
      <c r="V293" s="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</row>
    <row r="294" spans="1:46" s="4" customFormat="1" ht="15">
      <c r="A294" s="8"/>
      <c r="C294" s="26"/>
      <c r="E294" s="7"/>
      <c r="G294" s="6"/>
      <c r="H294" s="6"/>
      <c r="I294" s="7"/>
      <c r="J294" s="7"/>
      <c r="K294" s="3"/>
      <c r="L294" s="3"/>
      <c r="M294" s="3"/>
      <c r="N294" s="3"/>
      <c r="O294" s="3"/>
      <c r="P294" s="6"/>
      <c r="Q294" s="3"/>
      <c r="R294" s="7"/>
      <c r="S294" s="3"/>
      <c r="T294" s="3"/>
      <c r="U294" s="3"/>
      <c r="V294" s="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</row>
    <row r="295" spans="1:46" s="4" customFormat="1" ht="15">
      <c r="A295" s="8"/>
      <c r="C295" s="26"/>
      <c r="E295" s="7"/>
      <c r="G295" s="6"/>
      <c r="H295" s="6"/>
      <c r="I295" s="7"/>
      <c r="J295" s="7"/>
      <c r="K295" s="3"/>
      <c r="L295" s="3"/>
      <c r="M295" s="3"/>
      <c r="N295" s="3"/>
      <c r="O295" s="3"/>
      <c r="P295" s="6"/>
      <c r="Q295" s="3"/>
      <c r="R295" s="7"/>
      <c r="S295" s="3"/>
      <c r="T295" s="3"/>
      <c r="U295" s="3"/>
      <c r="V295" s="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</row>
    <row r="296" spans="1:46" s="4" customFormat="1" ht="15">
      <c r="A296" s="8"/>
      <c r="C296" s="26"/>
      <c r="E296" s="7"/>
      <c r="G296" s="6"/>
      <c r="H296" s="6"/>
      <c r="I296" s="7"/>
      <c r="J296" s="7"/>
      <c r="K296" s="3"/>
      <c r="L296" s="3"/>
      <c r="M296" s="3"/>
      <c r="N296" s="3"/>
      <c r="O296" s="3"/>
      <c r="P296" s="6"/>
      <c r="Q296" s="3"/>
      <c r="R296" s="7"/>
      <c r="S296" s="3"/>
      <c r="T296" s="3"/>
      <c r="U296" s="3"/>
      <c r="V296" s="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</row>
    <row r="297" spans="1:46" s="4" customFormat="1" ht="15">
      <c r="A297" s="8"/>
      <c r="C297" s="26"/>
      <c r="E297" s="7"/>
      <c r="G297" s="6"/>
      <c r="H297" s="6"/>
      <c r="I297" s="7"/>
      <c r="J297" s="7"/>
      <c r="K297" s="3"/>
      <c r="L297" s="3"/>
      <c r="M297" s="3"/>
      <c r="N297" s="3"/>
      <c r="O297" s="3"/>
      <c r="P297" s="6"/>
      <c r="Q297" s="3"/>
      <c r="R297" s="7"/>
      <c r="S297" s="3"/>
      <c r="T297" s="3"/>
      <c r="U297" s="3"/>
      <c r="V297" s="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</row>
    <row r="298" spans="1:46" s="4" customFormat="1" ht="15">
      <c r="A298" s="8"/>
      <c r="C298" s="26"/>
      <c r="E298" s="7"/>
      <c r="G298" s="6"/>
      <c r="H298" s="6"/>
      <c r="I298" s="7"/>
      <c r="J298" s="7"/>
      <c r="K298" s="3"/>
      <c r="L298" s="3"/>
      <c r="M298" s="3"/>
      <c r="N298" s="3"/>
      <c r="O298" s="3"/>
      <c r="P298" s="6"/>
      <c r="Q298" s="3"/>
      <c r="R298" s="7"/>
      <c r="S298" s="3"/>
      <c r="T298" s="3"/>
      <c r="U298" s="3"/>
      <c r="V298" s="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</row>
    <row r="299" spans="1:46" s="4" customFormat="1" ht="15">
      <c r="A299" s="8"/>
      <c r="C299" s="26"/>
      <c r="E299" s="7"/>
      <c r="G299" s="6"/>
      <c r="H299" s="6"/>
      <c r="I299" s="7"/>
      <c r="J299" s="7"/>
      <c r="K299" s="3"/>
      <c r="L299" s="3"/>
      <c r="M299" s="3"/>
      <c r="N299" s="3"/>
      <c r="O299" s="3"/>
      <c r="P299" s="6"/>
      <c r="Q299" s="3"/>
      <c r="R299" s="7"/>
      <c r="S299" s="3"/>
      <c r="T299" s="3"/>
      <c r="U299" s="3"/>
      <c r="V299" s="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</row>
    <row r="300" spans="1:46" s="4" customFormat="1" ht="15">
      <c r="A300" s="8"/>
      <c r="C300" s="26"/>
      <c r="E300" s="7"/>
      <c r="G300" s="6"/>
      <c r="H300" s="6"/>
      <c r="I300" s="7"/>
      <c r="J300" s="7"/>
      <c r="K300" s="3"/>
      <c r="L300" s="3"/>
      <c r="M300" s="3"/>
      <c r="N300" s="3"/>
      <c r="O300" s="3"/>
      <c r="P300" s="6"/>
      <c r="Q300" s="3"/>
      <c r="R300" s="7"/>
      <c r="S300" s="3"/>
      <c r="T300" s="3"/>
      <c r="U300" s="3"/>
      <c r="V300" s="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</row>
    <row r="301" spans="1:46" s="4" customFormat="1" ht="15">
      <c r="A301" s="8"/>
      <c r="C301" s="26"/>
      <c r="E301" s="7"/>
      <c r="G301" s="6"/>
      <c r="H301" s="6"/>
      <c r="I301" s="7"/>
      <c r="J301" s="7"/>
      <c r="K301" s="3"/>
      <c r="L301" s="3"/>
      <c r="M301" s="3"/>
      <c r="N301" s="3"/>
      <c r="O301" s="3"/>
      <c r="P301" s="6"/>
      <c r="Q301" s="3"/>
      <c r="R301" s="7"/>
      <c r="S301" s="3"/>
      <c r="T301" s="3"/>
      <c r="U301" s="3"/>
      <c r="V301" s="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</row>
    <row r="302" spans="1:46" s="4" customFormat="1" ht="15">
      <c r="A302" s="8"/>
      <c r="C302" s="26"/>
      <c r="E302" s="7"/>
      <c r="G302" s="6"/>
      <c r="H302" s="6"/>
      <c r="I302" s="7"/>
      <c r="J302" s="7"/>
      <c r="K302" s="3"/>
      <c r="L302" s="3"/>
      <c r="M302" s="3"/>
      <c r="N302" s="3"/>
      <c r="O302" s="3"/>
      <c r="P302" s="6"/>
      <c r="Q302" s="3"/>
      <c r="R302" s="7"/>
      <c r="S302" s="3"/>
      <c r="T302" s="3"/>
      <c r="U302" s="3"/>
      <c r="V302" s="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</row>
    <row r="303" spans="1:46" s="4" customFormat="1" ht="15">
      <c r="A303" s="8"/>
      <c r="C303" s="26"/>
      <c r="E303" s="7"/>
      <c r="G303" s="6"/>
      <c r="H303" s="6"/>
      <c r="I303" s="7"/>
      <c r="J303" s="7"/>
      <c r="K303" s="3"/>
      <c r="L303" s="3"/>
      <c r="M303" s="3"/>
      <c r="N303" s="3"/>
      <c r="O303" s="3"/>
      <c r="P303" s="6"/>
      <c r="Q303" s="3"/>
      <c r="R303" s="7"/>
      <c r="S303" s="3"/>
      <c r="T303" s="3"/>
      <c r="U303" s="3"/>
      <c r="V303" s="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</row>
    <row r="304" spans="1:46" s="4" customFormat="1" ht="15">
      <c r="A304" s="8"/>
      <c r="C304" s="26"/>
      <c r="E304" s="7"/>
      <c r="G304" s="6"/>
      <c r="H304" s="6"/>
      <c r="I304" s="7"/>
      <c r="J304" s="7"/>
      <c r="K304" s="3"/>
      <c r="L304" s="3"/>
      <c r="M304" s="3"/>
      <c r="N304" s="3"/>
      <c r="O304" s="3"/>
      <c r="P304" s="6"/>
      <c r="Q304" s="3"/>
      <c r="R304" s="7"/>
      <c r="S304" s="3"/>
      <c r="T304" s="3"/>
      <c r="U304" s="3"/>
      <c r="V304" s="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</row>
    <row r="305" spans="1:46" s="4" customFormat="1" ht="15">
      <c r="A305" s="8"/>
      <c r="C305" s="26"/>
      <c r="E305" s="7"/>
      <c r="G305" s="6"/>
      <c r="H305" s="6"/>
      <c r="I305" s="7"/>
      <c r="J305" s="7"/>
      <c r="K305" s="3"/>
      <c r="L305" s="3"/>
      <c r="M305" s="3"/>
      <c r="N305" s="3"/>
      <c r="O305" s="3"/>
      <c r="P305" s="6"/>
      <c r="Q305" s="3"/>
      <c r="R305" s="7"/>
      <c r="S305" s="3"/>
      <c r="T305" s="3"/>
      <c r="U305" s="3"/>
      <c r="V305" s="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</row>
    <row r="306" spans="1:46" s="4" customFormat="1" ht="15">
      <c r="A306" s="8"/>
      <c r="C306" s="26"/>
      <c r="E306" s="7"/>
      <c r="G306" s="6"/>
      <c r="H306" s="6"/>
      <c r="I306" s="7"/>
      <c r="J306" s="7"/>
      <c r="K306" s="3"/>
      <c r="L306" s="3"/>
      <c r="M306" s="3"/>
      <c r="N306" s="3"/>
      <c r="O306" s="3"/>
      <c r="P306" s="6"/>
      <c r="Q306" s="3"/>
      <c r="R306" s="7"/>
      <c r="S306" s="3"/>
      <c r="T306" s="3"/>
      <c r="U306" s="3"/>
      <c r="V306" s="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</row>
    <row r="307" spans="1:46" s="4" customFormat="1" ht="15">
      <c r="A307" s="8"/>
      <c r="C307" s="26"/>
      <c r="E307" s="7"/>
      <c r="G307" s="6"/>
      <c r="H307" s="6"/>
      <c r="I307" s="7"/>
      <c r="J307" s="7"/>
      <c r="K307" s="3"/>
      <c r="L307" s="3"/>
      <c r="M307" s="3"/>
      <c r="N307" s="3"/>
      <c r="O307" s="3"/>
      <c r="P307" s="6"/>
      <c r="Q307" s="3"/>
      <c r="R307" s="7"/>
      <c r="S307" s="3"/>
      <c r="T307" s="3"/>
      <c r="U307" s="3"/>
      <c r="V307" s="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</row>
    <row r="308" spans="1:46" s="4" customFormat="1" ht="15">
      <c r="A308" s="8"/>
      <c r="C308" s="26"/>
      <c r="E308" s="7"/>
      <c r="G308" s="6"/>
      <c r="H308" s="6"/>
      <c r="I308" s="7"/>
      <c r="J308" s="7"/>
      <c r="K308" s="3"/>
      <c r="L308" s="3"/>
      <c r="M308" s="3"/>
      <c r="N308" s="3"/>
      <c r="O308" s="3"/>
      <c r="P308" s="6"/>
      <c r="Q308" s="3"/>
      <c r="R308" s="7"/>
      <c r="S308" s="3"/>
      <c r="T308" s="3"/>
      <c r="U308" s="3"/>
      <c r="V308" s="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</row>
    <row r="309" spans="1:46" s="4" customFormat="1" ht="15">
      <c r="A309" s="8"/>
      <c r="C309" s="26"/>
      <c r="E309" s="7"/>
      <c r="G309" s="6"/>
      <c r="H309" s="6"/>
      <c r="I309" s="7"/>
      <c r="J309" s="7"/>
      <c r="K309" s="3"/>
      <c r="L309" s="3"/>
      <c r="M309" s="3"/>
      <c r="N309" s="3"/>
      <c r="O309" s="3"/>
      <c r="P309" s="6"/>
      <c r="Q309" s="3"/>
      <c r="R309" s="7"/>
      <c r="S309" s="3"/>
      <c r="T309" s="3"/>
      <c r="U309" s="3"/>
      <c r="V309" s="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</row>
    <row r="310" spans="1:46" s="4" customFormat="1" ht="15">
      <c r="A310" s="8"/>
      <c r="C310" s="26"/>
      <c r="E310" s="7"/>
      <c r="G310" s="6"/>
      <c r="H310" s="6"/>
      <c r="I310" s="7"/>
      <c r="J310" s="7"/>
      <c r="K310" s="3"/>
      <c r="L310" s="3"/>
      <c r="M310" s="3"/>
      <c r="N310" s="3"/>
      <c r="O310" s="3"/>
      <c r="P310" s="6"/>
      <c r="Q310" s="3"/>
      <c r="R310" s="7"/>
      <c r="S310" s="3"/>
      <c r="T310" s="3"/>
      <c r="U310" s="3"/>
      <c r="V310" s="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</row>
    <row r="311" spans="1:46" s="4" customFormat="1" ht="15">
      <c r="A311" s="8"/>
      <c r="C311" s="26"/>
      <c r="E311" s="7"/>
      <c r="G311" s="6"/>
      <c r="H311" s="6"/>
      <c r="I311" s="7"/>
      <c r="J311" s="7"/>
      <c r="K311" s="3"/>
      <c r="L311" s="3"/>
      <c r="M311" s="3"/>
      <c r="N311" s="3"/>
      <c r="O311" s="3"/>
      <c r="P311" s="6"/>
      <c r="Q311" s="3"/>
      <c r="R311" s="7"/>
      <c r="S311" s="3"/>
      <c r="T311" s="3"/>
      <c r="U311" s="3"/>
      <c r="V311" s="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</row>
    <row r="312" spans="1:46" s="4" customFormat="1" ht="15">
      <c r="A312" s="8"/>
      <c r="C312" s="26"/>
      <c r="E312" s="7"/>
      <c r="G312" s="6"/>
      <c r="H312" s="6"/>
      <c r="I312" s="7"/>
      <c r="J312" s="7"/>
      <c r="K312" s="3"/>
      <c r="L312" s="3"/>
      <c r="M312" s="3"/>
      <c r="N312" s="3"/>
      <c r="O312" s="3"/>
      <c r="P312" s="6"/>
      <c r="Q312" s="3"/>
      <c r="R312" s="7"/>
      <c r="S312" s="3"/>
      <c r="T312" s="3"/>
      <c r="U312" s="3"/>
      <c r="V312" s="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</row>
    <row r="313" spans="1:46" s="4" customFormat="1" ht="15">
      <c r="A313" s="8"/>
      <c r="C313" s="26"/>
      <c r="E313" s="7"/>
      <c r="G313" s="6"/>
      <c r="H313" s="6"/>
      <c r="I313" s="7"/>
      <c r="J313" s="7"/>
      <c r="K313" s="3"/>
      <c r="L313" s="3"/>
      <c r="M313" s="3"/>
      <c r="N313" s="3"/>
      <c r="O313" s="3"/>
      <c r="P313" s="6"/>
      <c r="Q313" s="3"/>
      <c r="R313" s="7"/>
      <c r="S313" s="3"/>
      <c r="T313" s="3"/>
      <c r="U313" s="3"/>
      <c r="V313" s="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</row>
    <row r="314" spans="1:46" s="4" customFormat="1" ht="15">
      <c r="A314" s="8"/>
      <c r="C314" s="26"/>
      <c r="E314" s="7"/>
      <c r="G314" s="6"/>
      <c r="H314" s="6"/>
      <c r="I314" s="7"/>
      <c r="J314" s="7"/>
      <c r="K314" s="3"/>
      <c r="L314" s="3"/>
      <c r="M314" s="3"/>
      <c r="N314" s="3"/>
      <c r="O314" s="3"/>
      <c r="P314" s="6"/>
      <c r="Q314" s="3"/>
      <c r="R314" s="7"/>
      <c r="S314" s="3"/>
      <c r="T314" s="3"/>
      <c r="U314" s="3"/>
      <c r="V314" s="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</row>
    <row r="315" spans="1:46" s="4" customFormat="1" ht="15">
      <c r="A315" s="8"/>
      <c r="C315" s="26"/>
      <c r="E315" s="7"/>
      <c r="G315" s="6"/>
      <c r="H315" s="6"/>
      <c r="I315" s="7"/>
      <c r="J315" s="7"/>
      <c r="K315" s="3"/>
      <c r="L315" s="3"/>
      <c r="M315" s="3"/>
      <c r="N315" s="3"/>
      <c r="O315" s="3"/>
      <c r="P315" s="6"/>
      <c r="Q315" s="3"/>
      <c r="R315" s="7"/>
      <c r="S315" s="3"/>
      <c r="T315" s="3"/>
      <c r="U315" s="3"/>
      <c r="V315" s="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</row>
    <row r="316" spans="1:46" s="4" customFormat="1" ht="15">
      <c r="A316" s="8"/>
      <c r="C316" s="26"/>
      <c r="E316" s="7"/>
      <c r="G316" s="6"/>
      <c r="H316" s="6"/>
      <c r="I316" s="7"/>
      <c r="J316" s="7"/>
      <c r="K316" s="3"/>
      <c r="L316" s="3"/>
      <c r="M316" s="3"/>
      <c r="N316" s="3"/>
      <c r="O316" s="3"/>
      <c r="P316" s="6"/>
      <c r="Q316" s="3"/>
      <c r="R316" s="7"/>
      <c r="S316" s="3"/>
      <c r="T316" s="3"/>
      <c r="U316" s="3"/>
      <c r="V316" s="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</row>
    <row r="317" spans="1:46" s="4" customFormat="1" ht="15">
      <c r="A317" s="8"/>
      <c r="C317" s="26"/>
      <c r="E317" s="7"/>
      <c r="G317" s="6"/>
      <c r="H317" s="6"/>
      <c r="I317" s="7"/>
      <c r="J317" s="7"/>
      <c r="K317" s="3"/>
      <c r="L317" s="3"/>
      <c r="M317" s="3"/>
      <c r="N317" s="3"/>
      <c r="O317" s="3"/>
      <c r="P317" s="6"/>
      <c r="Q317" s="3"/>
      <c r="R317" s="7"/>
      <c r="S317" s="3"/>
      <c r="T317" s="3"/>
      <c r="U317" s="3"/>
      <c r="V317" s="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</row>
    <row r="318" spans="1:46" s="4" customFormat="1" ht="15">
      <c r="A318" s="8"/>
      <c r="C318" s="26"/>
      <c r="E318" s="7"/>
      <c r="G318" s="6"/>
      <c r="H318" s="6"/>
      <c r="I318" s="7"/>
      <c r="J318" s="7"/>
      <c r="K318" s="3"/>
      <c r="L318" s="3"/>
      <c r="M318" s="3"/>
      <c r="N318" s="3"/>
      <c r="O318" s="3"/>
      <c r="P318" s="6"/>
      <c r="Q318" s="3"/>
      <c r="R318" s="7"/>
      <c r="S318" s="3"/>
      <c r="T318" s="3"/>
      <c r="U318" s="3"/>
      <c r="V318" s="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</row>
    <row r="319" spans="1:46" s="4" customFormat="1" ht="15">
      <c r="A319" s="8"/>
      <c r="C319" s="26"/>
      <c r="E319" s="7"/>
      <c r="G319" s="6"/>
      <c r="H319" s="6"/>
      <c r="I319" s="7"/>
      <c r="J319" s="7"/>
      <c r="K319" s="3"/>
      <c r="L319" s="3"/>
      <c r="M319" s="3"/>
      <c r="N319" s="3"/>
      <c r="O319" s="3"/>
      <c r="P319" s="6"/>
      <c r="Q319" s="3"/>
      <c r="R319" s="7"/>
      <c r="S319" s="3"/>
      <c r="T319" s="3"/>
      <c r="U319" s="3"/>
      <c r="V319" s="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</row>
    <row r="320" spans="1:46" s="4" customFormat="1" ht="15">
      <c r="A320" s="8"/>
      <c r="C320" s="26"/>
      <c r="E320" s="7"/>
      <c r="G320" s="6"/>
      <c r="H320" s="6"/>
      <c r="I320" s="7"/>
      <c r="J320" s="7"/>
      <c r="K320" s="3"/>
      <c r="L320" s="3"/>
      <c r="M320" s="3"/>
      <c r="N320" s="3"/>
      <c r="O320" s="3"/>
      <c r="P320" s="6"/>
      <c r="Q320" s="3"/>
      <c r="R320" s="7"/>
      <c r="S320" s="3"/>
      <c r="T320" s="3"/>
      <c r="U320" s="3"/>
      <c r="V320" s="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</row>
    <row r="321" spans="1:46" s="4" customFormat="1" ht="15">
      <c r="A321" s="8"/>
      <c r="C321" s="26"/>
      <c r="E321" s="7"/>
      <c r="G321" s="6"/>
      <c r="H321" s="6"/>
      <c r="I321" s="7"/>
      <c r="J321" s="7"/>
      <c r="K321" s="3"/>
      <c r="L321" s="3"/>
      <c r="M321" s="3"/>
      <c r="N321" s="3"/>
      <c r="O321" s="3"/>
      <c r="P321" s="6"/>
      <c r="Q321" s="3"/>
      <c r="R321" s="7"/>
      <c r="S321" s="3"/>
      <c r="T321" s="3"/>
      <c r="U321" s="3"/>
      <c r="V321" s="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</row>
    <row r="322" spans="1:46" s="4" customFormat="1" ht="15">
      <c r="A322" s="8"/>
      <c r="C322" s="26"/>
      <c r="E322" s="7"/>
      <c r="G322" s="6"/>
      <c r="H322" s="6"/>
      <c r="I322" s="7"/>
      <c r="J322" s="7"/>
      <c r="K322" s="3"/>
      <c r="L322" s="3"/>
      <c r="M322" s="3"/>
      <c r="N322" s="3"/>
      <c r="O322" s="3"/>
      <c r="P322" s="6"/>
      <c r="Q322" s="3"/>
      <c r="R322" s="7"/>
      <c r="S322" s="3"/>
      <c r="T322" s="3"/>
      <c r="U322" s="3"/>
      <c r="V322" s="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</row>
    <row r="323" spans="1:46" s="4" customFormat="1" ht="15">
      <c r="A323" s="8"/>
      <c r="C323" s="26"/>
      <c r="E323" s="7"/>
      <c r="G323" s="6"/>
      <c r="H323" s="6"/>
      <c r="I323" s="7"/>
      <c r="J323" s="7"/>
      <c r="K323" s="3"/>
      <c r="L323" s="3"/>
      <c r="M323" s="3"/>
      <c r="N323" s="3"/>
      <c r="O323" s="3"/>
      <c r="P323" s="6"/>
      <c r="Q323" s="3"/>
      <c r="R323" s="7"/>
      <c r="S323" s="3"/>
      <c r="T323" s="3"/>
      <c r="U323" s="3"/>
      <c r="V323" s="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</row>
    <row r="324" spans="1:46" s="4" customFormat="1" ht="15">
      <c r="A324" s="8"/>
      <c r="C324" s="26"/>
      <c r="E324" s="7"/>
      <c r="G324" s="6"/>
      <c r="H324" s="6"/>
      <c r="I324" s="7"/>
      <c r="J324" s="7"/>
      <c r="K324" s="3"/>
      <c r="L324" s="3"/>
      <c r="M324" s="3"/>
      <c r="N324" s="3"/>
      <c r="O324" s="3"/>
      <c r="P324" s="6"/>
      <c r="Q324" s="3"/>
      <c r="R324" s="7"/>
      <c r="S324" s="3"/>
      <c r="T324" s="3"/>
      <c r="U324" s="3"/>
      <c r="V324" s="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</row>
    <row r="325" spans="1:46" s="4" customFormat="1" ht="15">
      <c r="A325" s="8"/>
      <c r="C325" s="26"/>
      <c r="E325" s="7"/>
      <c r="G325" s="6"/>
      <c r="H325" s="6"/>
      <c r="I325" s="7"/>
      <c r="J325" s="7"/>
      <c r="K325" s="3"/>
      <c r="L325" s="3"/>
      <c r="M325" s="3"/>
      <c r="N325" s="3"/>
      <c r="O325" s="3"/>
      <c r="P325" s="6"/>
      <c r="Q325" s="3"/>
      <c r="R325" s="7"/>
      <c r="S325" s="3"/>
      <c r="T325" s="3"/>
      <c r="U325" s="3"/>
      <c r="V325" s="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</row>
    <row r="326" spans="1:46" s="4" customFormat="1" ht="15">
      <c r="A326" s="8"/>
      <c r="C326" s="26"/>
      <c r="E326" s="7"/>
      <c r="G326" s="6"/>
      <c r="H326" s="6"/>
      <c r="I326" s="7"/>
      <c r="J326" s="7"/>
      <c r="K326" s="3"/>
      <c r="L326" s="3"/>
      <c r="M326" s="3"/>
      <c r="N326" s="3"/>
      <c r="O326" s="3"/>
      <c r="P326" s="6"/>
      <c r="Q326" s="3"/>
      <c r="R326" s="7"/>
      <c r="S326" s="3"/>
      <c r="T326" s="3"/>
      <c r="U326" s="3"/>
      <c r="V326" s="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</row>
    <row r="327" spans="1:46" s="4" customFormat="1" ht="15">
      <c r="A327" s="8"/>
      <c r="C327" s="26"/>
      <c r="E327" s="7"/>
      <c r="G327" s="6"/>
      <c r="H327" s="6"/>
      <c r="I327" s="7"/>
      <c r="J327" s="7"/>
      <c r="K327" s="3"/>
      <c r="L327" s="3"/>
      <c r="M327" s="3"/>
      <c r="N327" s="3"/>
      <c r="O327" s="3"/>
      <c r="P327" s="6"/>
      <c r="Q327" s="3"/>
      <c r="R327" s="7"/>
      <c r="S327" s="3"/>
      <c r="T327" s="3"/>
      <c r="U327" s="3"/>
      <c r="V327" s="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</row>
    <row r="328" spans="1:46" s="4" customFormat="1" ht="15">
      <c r="A328" s="8"/>
      <c r="C328" s="26"/>
      <c r="E328" s="7"/>
      <c r="G328" s="6"/>
      <c r="H328" s="6"/>
      <c r="I328" s="7"/>
      <c r="J328" s="7"/>
      <c r="K328" s="3"/>
      <c r="L328" s="3"/>
      <c r="M328" s="3"/>
      <c r="N328" s="3"/>
      <c r="O328" s="3"/>
      <c r="P328" s="6"/>
      <c r="Q328" s="3"/>
      <c r="R328" s="7"/>
      <c r="S328" s="3"/>
      <c r="T328" s="3"/>
      <c r="U328" s="3"/>
      <c r="V328" s="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</row>
    <row r="329" spans="1:46" s="4" customFormat="1" ht="15">
      <c r="A329" s="8"/>
      <c r="C329" s="26"/>
      <c r="E329" s="7"/>
      <c r="G329" s="6"/>
      <c r="H329" s="6"/>
      <c r="I329" s="7"/>
      <c r="J329" s="7"/>
      <c r="K329" s="3"/>
      <c r="L329" s="3"/>
      <c r="M329" s="3"/>
      <c r="N329" s="3"/>
      <c r="O329" s="3"/>
      <c r="P329" s="6"/>
      <c r="Q329" s="3"/>
      <c r="R329" s="7"/>
      <c r="S329" s="3"/>
      <c r="T329" s="3"/>
      <c r="U329" s="3"/>
      <c r="V329" s="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</row>
    <row r="330" spans="1:46" s="4" customFormat="1" ht="15">
      <c r="A330" s="8"/>
      <c r="C330" s="26"/>
      <c r="E330" s="7"/>
      <c r="G330" s="6"/>
      <c r="H330" s="6"/>
      <c r="I330" s="7"/>
      <c r="J330" s="7"/>
      <c r="K330" s="3"/>
      <c r="L330" s="3"/>
      <c r="M330" s="3"/>
      <c r="N330" s="3"/>
      <c r="O330" s="3"/>
      <c r="P330" s="6"/>
      <c r="Q330" s="3"/>
      <c r="R330" s="7"/>
      <c r="S330" s="3"/>
      <c r="T330" s="3"/>
      <c r="U330" s="3"/>
      <c r="V330" s="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</row>
    <row r="331" spans="1:46" s="4" customFormat="1" ht="15">
      <c r="A331" s="8"/>
      <c r="C331" s="26"/>
      <c r="E331" s="7"/>
      <c r="G331" s="6"/>
      <c r="H331" s="6"/>
      <c r="I331" s="7"/>
      <c r="J331" s="7"/>
      <c r="K331" s="3"/>
      <c r="L331" s="3"/>
      <c r="M331" s="3"/>
      <c r="N331" s="3"/>
      <c r="O331" s="3"/>
      <c r="P331" s="6"/>
      <c r="Q331" s="3"/>
      <c r="R331" s="7"/>
      <c r="S331" s="3"/>
      <c r="T331" s="3"/>
      <c r="U331" s="3"/>
      <c r="V331" s="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</row>
    <row r="332" spans="1:46" s="4" customFormat="1" ht="15">
      <c r="A332" s="8"/>
      <c r="C332" s="26"/>
      <c r="E332" s="7"/>
      <c r="G332" s="6"/>
      <c r="H332" s="6"/>
      <c r="I332" s="7"/>
      <c r="J332" s="7"/>
      <c r="K332" s="3"/>
      <c r="L332" s="3"/>
      <c r="M332" s="3"/>
      <c r="N332" s="3"/>
      <c r="O332" s="3"/>
      <c r="P332" s="6"/>
      <c r="Q332" s="3"/>
      <c r="R332" s="7"/>
      <c r="S332" s="3"/>
      <c r="T332" s="3"/>
      <c r="U332" s="3"/>
      <c r="V332" s="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</row>
    <row r="333" spans="1:46" s="4" customFormat="1" ht="15">
      <c r="A333" s="8"/>
      <c r="C333" s="26"/>
      <c r="E333" s="7"/>
      <c r="G333" s="6"/>
      <c r="H333" s="6"/>
      <c r="I333" s="7"/>
      <c r="J333" s="7"/>
      <c r="K333" s="3"/>
      <c r="L333" s="3"/>
      <c r="M333" s="3"/>
      <c r="N333" s="3"/>
      <c r="O333" s="3"/>
      <c r="P333" s="6"/>
      <c r="Q333" s="3"/>
      <c r="R333" s="7"/>
      <c r="S333" s="3"/>
      <c r="T333" s="3"/>
      <c r="U333" s="3"/>
      <c r="V333" s="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</row>
    <row r="334" spans="1:46" s="4" customFormat="1" ht="15">
      <c r="A334" s="8"/>
      <c r="C334" s="26"/>
      <c r="E334" s="7"/>
      <c r="G334" s="6"/>
      <c r="H334" s="6"/>
      <c r="I334" s="7"/>
      <c r="J334" s="7"/>
      <c r="K334" s="3"/>
      <c r="L334" s="3"/>
      <c r="M334" s="3"/>
      <c r="N334" s="3"/>
      <c r="O334" s="3"/>
      <c r="P334" s="6"/>
      <c r="Q334" s="3"/>
      <c r="R334" s="7"/>
      <c r="S334" s="3"/>
      <c r="T334" s="3"/>
      <c r="U334" s="3"/>
      <c r="V334" s="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</row>
    <row r="335" spans="1:46" s="4" customFormat="1" ht="15">
      <c r="A335" s="8"/>
      <c r="C335" s="26"/>
      <c r="E335" s="7"/>
      <c r="G335" s="6"/>
      <c r="H335" s="6"/>
      <c r="I335" s="7"/>
      <c r="J335" s="7"/>
      <c r="K335" s="3"/>
      <c r="L335" s="3"/>
      <c r="M335" s="3"/>
      <c r="N335" s="3"/>
      <c r="O335" s="3"/>
      <c r="P335" s="6"/>
      <c r="Q335" s="3"/>
      <c r="R335" s="7"/>
      <c r="S335" s="3"/>
      <c r="T335" s="3"/>
      <c r="U335" s="3"/>
      <c r="V335" s="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</row>
    <row r="336" spans="1:46" s="4" customFormat="1" ht="15">
      <c r="A336" s="8"/>
      <c r="C336" s="26"/>
      <c r="E336" s="7"/>
      <c r="G336" s="6"/>
      <c r="H336" s="6"/>
      <c r="I336" s="7"/>
      <c r="J336" s="7"/>
      <c r="K336" s="3"/>
      <c r="L336" s="3"/>
      <c r="M336" s="3"/>
      <c r="N336" s="3"/>
      <c r="O336" s="3"/>
      <c r="P336" s="6"/>
      <c r="Q336" s="3"/>
      <c r="R336" s="7"/>
      <c r="S336" s="3"/>
      <c r="T336" s="3"/>
      <c r="U336" s="3"/>
      <c r="V336" s="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</row>
    <row r="337" spans="1:46" s="4" customFormat="1" ht="15">
      <c r="A337" s="8"/>
      <c r="C337" s="26"/>
      <c r="E337" s="7"/>
      <c r="G337" s="6"/>
      <c r="H337" s="6"/>
      <c r="I337" s="7"/>
      <c r="J337" s="7"/>
      <c r="K337" s="3"/>
      <c r="L337" s="3"/>
      <c r="M337" s="3"/>
      <c r="N337" s="3"/>
      <c r="O337" s="3"/>
      <c r="P337" s="6"/>
      <c r="Q337" s="3"/>
      <c r="R337" s="7"/>
      <c r="S337" s="3"/>
      <c r="T337" s="3"/>
      <c r="U337" s="3"/>
      <c r="V337" s="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</row>
    <row r="338" spans="1:46" s="4" customFormat="1" ht="15">
      <c r="A338" s="8"/>
      <c r="C338" s="26"/>
      <c r="E338" s="7"/>
      <c r="G338" s="6"/>
      <c r="H338" s="6"/>
      <c r="I338" s="7"/>
      <c r="J338" s="7"/>
      <c r="K338" s="3"/>
      <c r="L338" s="3"/>
      <c r="M338" s="3"/>
      <c r="N338" s="3"/>
      <c r="O338" s="3"/>
      <c r="P338" s="6"/>
      <c r="Q338" s="3"/>
      <c r="R338" s="7"/>
      <c r="S338" s="3"/>
      <c r="T338" s="3"/>
      <c r="U338" s="3"/>
      <c r="V338" s="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</row>
    <row r="339" spans="1:46" s="4" customFormat="1" ht="15">
      <c r="A339" s="8"/>
      <c r="C339" s="26"/>
      <c r="E339" s="7"/>
      <c r="G339" s="6"/>
      <c r="H339" s="6"/>
      <c r="I339" s="7"/>
      <c r="J339" s="7"/>
      <c r="K339" s="3"/>
      <c r="L339" s="3"/>
      <c r="M339" s="3"/>
      <c r="N339" s="3"/>
      <c r="O339" s="3"/>
      <c r="P339" s="6"/>
      <c r="Q339" s="3"/>
      <c r="R339" s="7"/>
      <c r="S339" s="3"/>
      <c r="T339" s="3"/>
      <c r="U339" s="3"/>
      <c r="V339" s="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</row>
    <row r="340" spans="1:46" s="4" customFormat="1" ht="15">
      <c r="A340" s="8"/>
      <c r="C340" s="26"/>
      <c r="E340" s="7"/>
      <c r="G340" s="6"/>
      <c r="H340" s="6"/>
      <c r="I340" s="7"/>
      <c r="J340" s="7"/>
      <c r="K340" s="3"/>
      <c r="L340" s="3"/>
      <c r="M340" s="3"/>
      <c r="N340" s="3"/>
      <c r="O340" s="3"/>
      <c r="P340" s="6"/>
      <c r="Q340" s="3"/>
      <c r="R340" s="7"/>
      <c r="S340" s="3"/>
      <c r="T340" s="3"/>
      <c r="U340" s="3"/>
      <c r="V340" s="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</row>
    <row r="341" spans="1:46" s="4" customFormat="1" ht="15">
      <c r="A341" s="8"/>
      <c r="C341" s="26"/>
      <c r="E341" s="7"/>
      <c r="G341" s="6"/>
      <c r="H341" s="6"/>
      <c r="I341" s="7"/>
      <c r="J341" s="7"/>
      <c r="K341" s="3"/>
      <c r="L341" s="3"/>
      <c r="M341" s="3"/>
      <c r="N341" s="3"/>
      <c r="O341" s="3"/>
      <c r="P341" s="6"/>
      <c r="Q341" s="3"/>
      <c r="R341" s="7"/>
      <c r="S341" s="3"/>
      <c r="T341" s="3"/>
      <c r="U341" s="3"/>
      <c r="V341" s="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</row>
    <row r="342" spans="1:46" s="4" customFormat="1" ht="15">
      <c r="A342" s="8"/>
      <c r="C342" s="26"/>
      <c r="E342" s="7"/>
      <c r="G342" s="6"/>
      <c r="H342" s="6"/>
      <c r="I342" s="7"/>
      <c r="J342" s="7"/>
      <c r="K342" s="3"/>
      <c r="L342" s="3"/>
      <c r="M342" s="3"/>
      <c r="N342" s="3"/>
      <c r="O342" s="3"/>
      <c r="P342" s="6"/>
      <c r="Q342" s="3"/>
      <c r="R342" s="7"/>
      <c r="S342" s="3"/>
      <c r="T342" s="3"/>
      <c r="U342" s="3"/>
      <c r="V342" s="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</row>
    <row r="343" spans="1:46" s="4" customFormat="1" ht="15">
      <c r="A343" s="8"/>
      <c r="C343" s="26"/>
      <c r="E343" s="7"/>
      <c r="G343" s="6"/>
      <c r="H343" s="6"/>
      <c r="I343" s="7"/>
      <c r="J343" s="7"/>
      <c r="K343" s="3"/>
      <c r="L343" s="3"/>
      <c r="M343" s="3"/>
      <c r="N343" s="3"/>
      <c r="O343" s="3"/>
      <c r="P343" s="6"/>
      <c r="Q343" s="3"/>
      <c r="R343" s="7"/>
      <c r="S343" s="3"/>
      <c r="T343" s="3"/>
      <c r="U343" s="3"/>
      <c r="V343" s="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</row>
    <row r="344" spans="1:46" s="4" customFormat="1" ht="15">
      <c r="A344" s="8"/>
      <c r="C344" s="26"/>
      <c r="E344" s="7"/>
      <c r="G344" s="6"/>
      <c r="H344" s="6"/>
      <c r="I344" s="7"/>
      <c r="J344" s="7"/>
      <c r="K344" s="3"/>
      <c r="L344" s="3"/>
      <c r="M344" s="3"/>
      <c r="N344" s="3"/>
      <c r="O344" s="3"/>
      <c r="P344" s="6"/>
      <c r="Q344" s="3"/>
      <c r="R344" s="7"/>
      <c r="S344" s="3"/>
      <c r="T344" s="3"/>
      <c r="U344" s="3"/>
      <c r="V344" s="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</row>
    <row r="345" spans="1:46" s="4" customFormat="1" ht="15">
      <c r="A345" s="8"/>
      <c r="C345" s="26"/>
      <c r="E345" s="7"/>
      <c r="G345" s="6"/>
      <c r="H345" s="6"/>
      <c r="I345" s="7"/>
      <c r="J345" s="7"/>
      <c r="K345" s="3"/>
      <c r="L345" s="3"/>
      <c r="M345" s="3"/>
      <c r="N345" s="3"/>
      <c r="O345" s="3"/>
      <c r="P345" s="6"/>
      <c r="Q345" s="3"/>
      <c r="R345" s="7"/>
      <c r="S345" s="3"/>
      <c r="T345" s="3"/>
      <c r="U345" s="3"/>
      <c r="V345" s="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</row>
    <row r="346" spans="1:46" s="4" customFormat="1" ht="15">
      <c r="A346" s="8"/>
      <c r="C346" s="26"/>
      <c r="E346" s="7"/>
      <c r="G346" s="6"/>
      <c r="H346" s="6"/>
      <c r="I346" s="7"/>
      <c r="J346" s="7"/>
      <c r="K346" s="3"/>
      <c r="L346" s="3"/>
      <c r="M346" s="3"/>
      <c r="N346" s="3"/>
      <c r="O346" s="3"/>
      <c r="P346" s="6"/>
      <c r="Q346" s="3"/>
      <c r="R346" s="7"/>
      <c r="S346" s="3"/>
      <c r="T346" s="3"/>
      <c r="U346" s="3"/>
      <c r="V346" s="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</row>
    <row r="347" spans="1:46" s="4" customFormat="1" ht="15">
      <c r="A347" s="8"/>
      <c r="C347" s="26"/>
      <c r="E347" s="7"/>
      <c r="G347" s="6"/>
      <c r="H347" s="6"/>
      <c r="I347" s="7"/>
      <c r="J347" s="7"/>
      <c r="K347" s="3"/>
      <c r="L347" s="3"/>
      <c r="M347" s="3"/>
      <c r="N347" s="3"/>
      <c r="O347" s="3"/>
      <c r="P347" s="6"/>
      <c r="Q347" s="3"/>
      <c r="R347" s="7"/>
      <c r="S347" s="3"/>
      <c r="T347" s="3"/>
      <c r="U347" s="3"/>
      <c r="V347" s="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</row>
    <row r="348" spans="1:46" s="4" customFormat="1" ht="15">
      <c r="A348" s="8"/>
      <c r="C348" s="26"/>
      <c r="E348" s="7"/>
      <c r="G348" s="6"/>
      <c r="H348" s="6"/>
      <c r="I348" s="7"/>
      <c r="J348" s="7"/>
      <c r="K348" s="3"/>
      <c r="L348" s="3"/>
      <c r="M348" s="3"/>
      <c r="N348" s="3"/>
      <c r="O348" s="3"/>
      <c r="P348" s="6"/>
      <c r="Q348" s="3"/>
      <c r="R348" s="7"/>
      <c r="S348" s="3"/>
      <c r="T348" s="3"/>
      <c r="U348" s="3"/>
      <c r="V348" s="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</row>
    <row r="349" spans="1:46" s="4" customFormat="1" ht="15">
      <c r="A349" s="8"/>
      <c r="C349" s="26"/>
      <c r="E349" s="7"/>
      <c r="G349" s="6"/>
      <c r="H349" s="6"/>
      <c r="I349" s="7"/>
      <c r="J349" s="7"/>
      <c r="K349" s="3"/>
      <c r="L349" s="3"/>
      <c r="M349" s="3"/>
      <c r="N349" s="3"/>
      <c r="O349" s="3"/>
      <c r="P349" s="6"/>
      <c r="Q349" s="3"/>
      <c r="R349" s="7"/>
      <c r="S349" s="3"/>
      <c r="T349" s="3"/>
      <c r="U349" s="3"/>
      <c r="V349" s="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</row>
    <row r="350" spans="1:46" s="4" customFormat="1" ht="15">
      <c r="A350" s="8"/>
      <c r="C350" s="26"/>
      <c r="E350" s="7"/>
      <c r="G350" s="6"/>
      <c r="H350" s="6"/>
      <c r="I350" s="7"/>
      <c r="J350" s="7"/>
      <c r="K350" s="3"/>
      <c r="L350" s="3"/>
      <c r="M350" s="3"/>
      <c r="N350" s="3"/>
      <c r="O350" s="3"/>
      <c r="P350" s="6"/>
      <c r="Q350" s="3"/>
      <c r="R350" s="7"/>
      <c r="S350" s="3"/>
      <c r="T350" s="3"/>
      <c r="U350" s="3"/>
      <c r="V350" s="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</row>
    <row r="351" spans="1:46" s="4" customFormat="1" ht="15">
      <c r="A351" s="8"/>
      <c r="C351" s="26"/>
      <c r="E351" s="7"/>
      <c r="G351" s="6"/>
      <c r="H351" s="6"/>
      <c r="I351" s="7"/>
      <c r="J351" s="7"/>
      <c r="K351" s="3"/>
      <c r="L351" s="3"/>
      <c r="M351" s="3"/>
      <c r="N351" s="3"/>
      <c r="O351" s="3"/>
      <c r="P351" s="6"/>
      <c r="Q351" s="3"/>
      <c r="R351" s="7"/>
      <c r="S351" s="3"/>
      <c r="T351" s="3"/>
      <c r="U351" s="3"/>
      <c r="V351" s="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</row>
    <row r="352" spans="1:46" s="4" customFormat="1" ht="15">
      <c r="A352" s="8"/>
      <c r="C352" s="26"/>
      <c r="E352" s="7"/>
      <c r="G352" s="6"/>
      <c r="H352" s="6"/>
      <c r="I352" s="7"/>
      <c r="J352" s="7"/>
      <c r="K352" s="3"/>
      <c r="L352" s="3"/>
      <c r="M352" s="3"/>
      <c r="N352" s="3"/>
      <c r="O352" s="3"/>
      <c r="P352" s="6"/>
      <c r="Q352" s="3"/>
      <c r="R352" s="7"/>
      <c r="S352" s="3"/>
      <c r="T352" s="3"/>
      <c r="U352" s="3"/>
      <c r="V352" s="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</row>
    <row r="353" spans="1:46" s="4" customFormat="1" ht="15">
      <c r="A353" s="8"/>
      <c r="C353" s="26"/>
      <c r="E353" s="7"/>
      <c r="G353" s="6"/>
      <c r="H353" s="6"/>
      <c r="I353" s="7"/>
      <c r="J353" s="7"/>
      <c r="K353" s="3"/>
      <c r="L353" s="3"/>
      <c r="M353" s="3"/>
      <c r="N353" s="3"/>
      <c r="O353" s="3"/>
      <c r="P353" s="6"/>
      <c r="Q353" s="3"/>
      <c r="R353" s="7"/>
      <c r="S353" s="3"/>
      <c r="T353" s="3"/>
      <c r="U353" s="3"/>
      <c r="V353" s="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</row>
    <row r="354" spans="1:46" s="4" customFormat="1" ht="15">
      <c r="A354" s="8"/>
      <c r="C354" s="26"/>
      <c r="E354" s="7"/>
      <c r="G354" s="6"/>
      <c r="H354" s="6"/>
      <c r="I354" s="7"/>
      <c r="J354" s="7"/>
      <c r="K354" s="3"/>
      <c r="L354" s="3"/>
      <c r="M354" s="3"/>
      <c r="N354" s="3"/>
      <c r="O354" s="3"/>
      <c r="P354" s="6"/>
      <c r="Q354" s="3"/>
      <c r="R354" s="7"/>
      <c r="S354" s="3"/>
      <c r="T354" s="3"/>
      <c r="U354" s="3"/>
      <c r="V354" s="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</row>
    <row r="355" spans="1:46" s="4" customFormat="1" ht="15">
      <c r="A355" s="8"/>
      <c r="C355" s="26"/>
      <c r="E355" s="7"/>
      <c r="G355" s="6"/>
      <c r="H355" s="6"/>
      <c r="I355" s="7"/>
      <c r="J355" s="7"/>
      <c r="K355" s="3"/>
      <c r="L355" s="3"/>
      <c r="M355" s="3"/>
      <c r="N355" s="3"/>
      <c r="O355" s="3"/>
      <c r="P355" s="6"/>
      <c r="Q355" s="3"/>
      <c r="R355" s="7"/>
      <c r="S355" s="3"/>
      <c r="T355" s="3"/>
      <c r="U355" s="3"/>
      <c r="V355" s="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</row>
    <row r="356" spans="1:46" s="4" customFormat="1" ht="15">
      <c r="A356" s="8"/>
      <c r="C356" s="26"/>
      <c r="E356" s="7"/>
      <c r="G356" s="6"/>
      <c r="H356" s="6"/>
      <c r="I356" s="7"/>
      <c r="J356" s="7"/>
      <c r="K356" s="3"/>
      <c r="L356" s="3"/>
      <c r="M356" s="3"/>
      <c r="N356" s="3"/>
      <c r="O356" s="3"/>
      <c r="P356" s="6"/>
      <c r="Q356" s="3"/>
      <c r="R356" s="7"/>
      <c r="S356" s="3"/>
      <c r="T356" s="3"/>
      <c r="U356" s="3"/>
      <c r="V356" s="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</row>
    <row r="357" spans="1:46" s="4" customFormat="1" ht="15">
      <c r="A357" s="8"/>
      <c r="C357" s="26"/>
      <c r="E357" s="7"/>
      <c r="G357" s="6"/>
      <c r="H357" s="6"/>
      <c r="I357" s="7"/>
      <c r="J357" s="7"/>
      <c r="K357" s="3"/>
      <c r="L357" s="3"/>
      <c r="M357" s="3"/>
      <c r="N357" s="3"/>
      <c r="O357" s="3"/>
      <c r="P357" s="6"/>
      <c r="Q357" s="3"/>
      <c r="R357" s="7"/>
      <c r="S357" s="3"/>
      <c r="T357" s="3"/>
      <c r="U357" s="3"/>
      <c r="V357" s="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</row>
    <row r="358" spans="1:46" s="4" customFormat="1" ht="15">
      <c r="A358" s="8"/>
      <c r="C358" s="26"/>
      <c r="E358" s="7"/>
      <c r="G358" s="6"/>
      <c r="H358" s="6"/>
      <c r="I358" s="7"/>
      <c r="J358" s="7"/>
      <c r="K358" s="3"/>
      <c r="L358" s="3"/>
      <c r="M358" s="3"/>
      <c r="N358" s="3"/>
      <c r="O358" s="3"/>
      <c r="P358" s="6"/>
      <c r="Q358" s="3"/>
      <c r="R358" s="7"/>
      <c r="S358" s="3"/>
      <c r="T358" s="3"/>
      <c r="U358" s="3"/>
      <c r="V358" s="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</row>
    <row r="359" spans="1:46" s="4" customFormat="1" ht="15">
      <c r="A359" s="8"/>
      <c r="C359" s="26"/>
      <c r="E359" s="7"/>
      <c r="G359" s="6"/>
      <c r="H359" s="6"/>
      <c r="I359" s="7"/>
      <c r="J359" s="7"/>
      <c r="K359" s="3"/>
      <c r="L359" s="3"/>
      <c r="M359" s="3"/>
      <c r="N359" s="3"/>
      <c r="O359" s="3"/>
      <c r="P359" s="6"/>
      <c r="Q359" s="3"/>
      <c r="R359" s="7"/>
      <c r="S359" s="3"/>
      <c r="T359" s="3"/>
      <c r="U359" s="3"/>
      <c r="V359" s="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</row>
    <row r="360" spans="1:46" s="4" customFormat="1" ht="15">
      <c r="A360" s="8"/>
      <c r="C360" s="26"/>
      <c r="E360" s="7"/>
      <c r="G360" s="6"/>
      <c r="H360" s="6"/>
      <c r="I360" s="7"/>
      <c r="J360" s="7"/>
      <c r="K360" s="3"/>
      <c r="L360" s="3"/>
      <c r="M360" s="3"/>
      <c r="N360" s="3"/>
      <c r="O360" s="3"/>
      <c r="P360" s="6"/>
      <c r="Q360" s="3"/>
      <c r="R360" s="7"/>
      <c r="S360" s="3"/>
      <c r="T360" s="3"/>
      <c r="U360" s="3"/>
      <c r="V360" s="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</row>
    <row r="361" spans="1:46" s="4" customFormat="1" ht="15">
      <c r="A361" s="8"/>
      <c r="C361" s="26"/>
      <c r="E361" s="7"/>
      <c r="G361" s="6"/>
      <c r="H361" s="6"/>
      <c r="I361" s="7"/>
      <c r="J361" s="7"/>
      <c r="K361" s="3"/>
      <c r="L361" s="3"/>
      <c r="M361" s="3"/>
      <c r="N361" s="3"/>
      <c r="O361" s="3"/>
      <c r="P361" s="6"/>
      <c r="Q361" s="3"/>
      <c r="R361" s="7"/>
      <c r="S361" s="3"/>
      <c r="T361" s="3"/>
      <c r="U361" s="3"/>
      <c r="V361" s="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</row>
    <row r="362" spans="1:46" s="4" customFormat="1" ht="15">
      <c r="A362" s="8"/>
      <c r="C362" s="26"/>
      <c r="E362" s="7"/>
      <c r="G362" s="6"/>
      <c r="H362" s="6"/>
      <c r="I362" s="7"/>
      <c r="J362" s="7"/>
      <c r="K362" s="3"/>
      <c r="L362" s="3"/>
      <c r="M362" s="3"/>
      <c r="N362" s="3"/>
      <c r="O362" s="3"/>
      <c r="P362" s="6"/>
      <c r="Q362" s="3"/>
      <c r="R362" s="7"/>
      <c r="S362" s="3"/>
      <c r="T362" s="3"/>
      <c r="U362" s="3"/>
      <c r="V362" s="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</row>
    <row r="363" spans="1:46" s="4" customFormat="1" ht="15">
      <c r="A363" s="8"/>
      <c r="C363" s="26"/>
      <c r="E363" s="7"/>
      <c r="G363" s="6"/>
      <c r="H363" s="6"/>
      <c r="I363" s="7"/>
      <c r="J363" s="7"/>
      <c r="K363" s="3"/>
      <c r="L363" s="3"/>
      <c r="M363" s="3"/>
      <c r="N363" s="3"/>
      <c r="O363" s="3"/>
      <c r="P363" s="6"/>
      <c r="Q363" s="3"/>
      <c r="R363" s="7"/>
      <c r="S363" s="3"/>
      <c r="T363" s="3"/>
      <c r="U363" s="3"/>
      <c r="V363" s="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</row>
    <row r="364" spans="1:46" s="4" customFormat="1" ht="15">
      <c r="A364" s="8"/>
      <c r="C364" s="26"/>
      <c r="E364" s="7"/>
      <c r="G364" s="6"/>
      <c r="H364" s="6"/>
      <c r="I364" s="7"/>
      <c r="J364" s="7"/>
      <c r="K364" s="3"/>
      <c r="L364" s="3"/>
      <c r="M364" s="3"/>
      <c r="N364" s="3"/>
      <c r="O364" s="3"/>
      <c r="P364" s="6"/>
      <c r="Q364" s="3"/>
      <c r="R364" s="7"/>
      <c r="S364" s="3"/>
      <c r="T364" s="3"/>
      <c r="U364" s="3"/>
      <c r="V364" s="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</row>
    <row r="365" spans="1:46" s="4" customFormat="1" ht="15">
      <c r="A365" s="8"/>
      <c r="C365" s="26"/>
      <c r="E365" s="7"/>
      <c r="G365" s="6"/>
      <c r="H365" s="6"/>
      <c r="I365" s="7"/>
      <c r="J365" s="7"/>
      <c r="K365" s="3"/>
      <c r="L365" s="3"/>
      <c r="M365" s="3"/>
      <c r="N365" s="3"/>
      <c r="O365" s="3"/>
      <c r="P365" s="6"/>
      <c r="Q365" s="3"/>
      <c r="R365" s="7"/>
      <c r="S365" s="3"/>
      <c r="T365" s="3"/>
      <c r="U365" s="3"/>
      <c r="V365" s="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</row>
    <row r="366" spans="1:46" s="4" customFormat="1" ht="15">
      <c r="A366" s="8"/>
      <c r="C366" s="26"/>
      <c r="E366" s="7"/>
      <c r="G366" s="6"/>
      <c r="H366" s="6"/>
      <c r="I366" s="7"/>
      <c r="J366" s="7"/>
      <c r="K366" s="3"/>
      <c r="L366" s="3"/>
      <c r="M366" s="3"/>
      <c r="N366" s="3"/>
      <c r="O366" s="3"/>
      <c r="P366" s="6"/>
      <c r="Q366" s="3"/>
      <c r="R366" s="7"/>
      <c r="S366" s="3"/>
      <c r="T366" s="3"/>
      <c r="U366" s="3"/>
      <c r="V366" s="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</row>
    <row r="367" spans="1:46" s="4" customFormat="1" ht="15">
      <c r="A367" s="8"/>
      <c r="C367" s="26"/>
      <c r="E367" s="7"/>
      <c r="G367" s="6"/>
      <c r="H367" s="6"/>
      <c r="I367" s="7"/>
      <c r="J367" s="7"/>
      <c r="K367" s="3"/>
      <c r="L367" s="3"/>
      <c r="M367" s="3"/>
      <c r="N367" s="3"/>
      <c r="O367" s="3"/>
      <c r="P367" s="6"/>
      <c r="Q367" s="3"/>
      <c r="R367" s="7"/>
      <c r="S367" s="3"/>
      <c r="T367" s="3"/>
      <c r="U367" s="3"/>
      <c r="V367" s="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</row>
    <row r="368" spans="1:46" s="4" customFormat="1" ht="15">
      <c r="A368" s="8"/>
      <c r="C368" s="26"/>
      <c r="E368" s="7"/>
      <c r="G368" s="6"/>
      <c r="H368" s="6"/>
      <c r="I368" s="7"/>
      <c r="J368" s="7"/>
      <c r="K368" s="3"/>
      <c r="L368" s="3"/>
      <c r="M368" s="3"/>
      <c r="N368" s="3"/>
      <c r="O368" s="3"/>
      <c r="P368" s="6"/>
      <c r="Q368" s="3"/>
      <c r="R368" s="7"/>
      <c r="S368" s="3"/>
      <c r="T368" s="3"/>
      <c r="U368" s="3"/>
      <c r="V368" s="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</row>
    <row r="369" spans="1:46" s="4" customFormat="1" ht="15">
      <c r="A369" s="8"/>
      <c r="C369" s="26"/>
      <c r="E369" s="7"/>
      <c r="G369" s="6"/>
      <c r="H369" s="6"/>
      <c r="I369" s="7"/>
      <c r="J369" s="7"/>
      <c r="K369" s="3"/>
      <c r="L369" s="3"/>
      <c r="M369" s="3"/>
      <c r="N369" s="3"/>
      <c r="O369" s="3"/>
      <c r="P369" s="6"/>
      <c r="Q369" s="3"/>
      <c r="R369" s="7"/>
      <c r="S369" s="3"/>
      <c r="T369" s="3"/>
      <c r="U369" s="3"/>
      <c r="V369" s="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</row>
    <row r="370" spans="1:46" s="4" customFormat="1" ht="15">
      <c r="A370" s="8"/>
      <c r="C370" s="26"/>
      <c r="E370" s="7"/>
      <c r="G370" s="6"/>
      <c r="H370" s="6"/>
      <c r="I370" s="7"/>
      <c r="J370" s="7"/>
      <c r="K370" s="3"/>
      <c r="L370" s="3"/>
      <c r="M370" s="3"/>
      <c r="N370" s="3"/>
      <c r="O370" s="3"/>
      <c r="P370" s="6"/>
      <c r="Q370" s="3"/>
      <c r="R370" s="7"/>
      <c r="S370" s="3"/>
      <c r="T370" s="3"/>
      <c r="U370" s="3"/>
      <c r="V370" s="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</row>
    <row r="371" spans="1:46" s="4" customFormat="1" ht="15">
      <c r="A371" s="8"/>
      <c r="C371" s="26"/>
      <c r="E371" s="7"/>
      <c r="G371" s="6"/>
      <c r="H371" s="6"/>
      <c r="I371" s="7"/>
      <c r="J371" s="7"/>
      <c r="K371" s="3"/>
      <c r="L371" s="3"/>
      <c r="M371" s="3"/>
      <c r="N371" s="3"/>
      <c r="O371" s="3"/>
      <c r="P371" s="6"/>
      <c r="Q371" s="3"/>
      <c r="R371" s="7"/>
      <c r="S371" s="3"/>
      <c r="T371" s="3"/>
      <c r="U371" s="3"/>
      <c r="V371" s="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</row>
    <row r="372" spans="1:46" s="4" customFormat="1" ht="15">
      <c r="A372" s="8"/>
      <c r="C372" s="26"/>
      <c r="E372" s="7"/>
      <c r="G372" s="6"/>
      <c r="H372" s="6"/>
      <c r="I372" s="7"/>
      <c r="J372" s="7"/>
      <c r="K372" s="3"/>
      <c r="L372" s="3"/>
      <c r="M372" s="3"/>
      <c r="N372" s="3"/>
      <c r="O372" s="3"/>
      <c r="P372" s="6"/>
      <c r="Q372" s="3"/>
      <c r="R372" s="7"/>
      <c r="S372" s="3"/>
      <c r="T372" s="3"/>
      <c r="U372" s="3"/>
      <c r="V372" s="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</row>
    <row r="373" spans="1:46" s="4" customFormat="1" ht="15">
      <c r="A373" s="8"/>
      <c r="C373" s="26"/>
      <c r="E373" s="7"/>
      <c r="G373" s="6"/>
      <c r="H373" s="6"/>
      <c r="I373" s="7"/>
      <c r="J373" s="7"/>
      <c r="K373" s="3"/>
      <c r="L373" s="3"/>
      <c r="M373" s="3"/>
      <c r="N373" s="3"/>
      <c r="O373" s="3"/>
      <c r="P373" s="6"/>
      <c r="Q373" s="3"/>
      <c r="R373" s="7"/>
      <c r="S373" s="3"/>
      <c r="T373" s="3"/>
      <c r="U373" s="3"/>
      <c r="V373" s="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</row>
    <row r="374" spans="1:46" s="4" customFormat="1" ht="15">
      <c r="A374" s="8"/>
      <c r="C374" s="26"/>
      <c r="E374" s="7"/>
      <c r="G374" s="6"/>
      <c r="H374" s="6"/>
      <c r="I374" s="7"/>
      <c r="J374" s="7"/>
      <c r="K374" s="3"/>
      <c r="L374" s="3"/>
      <c r="M374" s="3"/>
      <c r="N374" s="3"/>
      <c r="O374" s="3"/>
      <c r="P374" s="6"/>
      <c r="Q374" s="3"/>
      <c r="R374" s="7"/>
      <c r="S374" s="3"/>
      <c r="T374" s="3"/>
      <c r="U374" s="3"/>
      <c r="V374" s="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</row>
    <row r="375" spans="1:46" s="4" customFormat="1" ht="15">
      <c r="A375" s="8"/>
      <c r="C375" s="26"/>
      <c r="E375" s="7"/>
      <c r="G375" s="6"/>
      <c r="H375" s="6"/>
      <c r="I375" s="7"/>
      <c r="J375" s="7"/>
      <c r="K375" s="3"/>
      <c r="L375" s="3"/>
      <c r="M375" s="3"/>
      <c r="N375" s="3"/>
      <c r="O375" s="3"/>
      <c r="P375" s="6"/>
      <c r="Q375" s="3"/>
      <c r="R375" s="7"/>
      <c r="S375" s="3"/>
      <c r="T375" s="3"/>
      <c r="U375" s="3"/>
      <c r="V375" s="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</row>
    <row r="376" spans="1:46" s="4" customFormat="1" ht="15">
      <c r="A376" s="8"/>
      <c r="C376" s="26"/>
      <c r="E376" s="7"/>
      <c r="G376" s="6"/>
      <c r="H376" s="6"/>
      <c r="I376" s="7"/>
      <c r="J376" s="7"/>
      <c r="K376" s="3"/>
      <c r="L376" s="3"/>
      <c r="M376" s="3"/>
      <c r="N376" s="3"/>
      <c r="O376" s="3"/>
      <c r="P376" s="6"/>
      <c r="Q376" s="3"/>
      <c r="R376" s="7"/>
      <c r="S376" s="3"/>
      <c r="T376" s="3"/>
      <c r="U376" s="3"/>
      <c r="V376" s="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</row>
    <row r="377" spans="1:46" s="4" customFormat="1" ht="15">
      <c r="A377" s="8"/>
      <c r="C377" s="26"/>
      <c r="E377" s="7"/>
      <c r="G377" s="6"/>
      <c r="H377" s="6"/>
      <c r="I377" s="7"/>
      <c r="J377" s="7"/>
      <c r="K377" s="3"/>
      <c r="L377" s="3"/>
      <c r="M377" s="3"/>
      <c r="N377" s="3"/>
      <c r="O377" s="3"/>
      <c r="P377" s="6"/>
      <c r="Q377" s="3"/>
      <c r="R377" s="7"/>
      <c r="S377" s="3"/>
      <c r="T377" s="3"/>
      <c r="U377" s="3"/>
      <c r="V377" s="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</row>
    <row r="378" spans="1:46" s="4" customFormat="1" ht="15">
      <c r="A378" s="8"/>
      <c r="C378" s="26"/>
      <c r="E378" s="7"/>
      <c r="G378" s="6"/>
      <c r="H378" s="6"/>
      <c r="I378" s="7"/>
      <c r="J378" s="7"/>
      <c r="K378" s="3"/>
      <c r="L378" s="3"/>
      <c r="M378" s="3"/>
      <c r="N378" s="3"/>
      <c r="O378" s="3"/>
      <c r="P378" s="6"/>
      <c r="Q378" s="3"/>
      <c r="R378" s="7"/>
      <c r="S378" s="3"/>
      <c r="T378" s="3"/>
      <c r="U378" s="3"/>
      <c r="V378" s="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</row>
    <row r="379" spans="1:46" s="4" customFormat="1" ht="15">
      <c r="A379" s="8"/>
      <c r="C379" s="26"/>
      <c r="E379" s="7"/>
      <c r="G379" s="6"/>
      <c r="H379" s="6"/>
      <c r="I379" s="7"/>
      <c r="J379" s="7"/>
      <c r="K379" s="3"/>
      <c r="L379" s="3"/>
      <c r="M379" s="3"/>
      <c r="N379" s="3"/>
      <c r="O379" s="3"/>
      <c r="P379" s="6"/>
      <c r="Q379" s="3"/>
      <c r="R379" s="7"/>
      <c r="S379" s="3"/>
      <c r="T379" s="3"/>
      <c r="U379" s="3"/>
      <c r="V379" s="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</row>
    <row r="380" spans="1:46" s="4" customFormat="1" ht="15">
      <c r="A380" s="8"/>
      <c r="C380" s="26"/>
      <c r="E380" s="7"/>
      <c r="G380" s="6"/>
      <c r="H380" s="6"/>
      <c r="I380" s="7"/>
      <c r="J380" s="7"/>
      <c r="K380" s="3"/>
      <c r="L380" s="3"/>
      <c r="M380" s="3"/>
      <c r="N380" s="3"/>
      <c r="O380" s="3"/>
      <c r="P380" s="6"/>
      <c r="Q380" s="3"/>
      <c r="R380" s="7"/>
      <c r="S380" s="3"/>
      <c r="T380" s="3"/>
      <c r="U380" s="3"/>
      <c r="V380" s="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</row>
    <row r="381" spans="1:46" s="4" customFormat="1" ht="15">
      <c r="A381" s="8"/>
      <c r="C381" s="26"/>
      <c r="E381" s="7"/>
      <c r="G381" s="6"/>
      <c r="H381" s="6"/>
      <c r="I381" s="7"/>
      <c r="J381" s="7"/>
      <c r="K381" s="3"/>
      <c r="L381" s="3"/>
      <c r="M381" s="3"/>
      <c r="N381" s="3"/>
      <c r="O381" s="3"/>
      <c r="P381" s="6"/>
      <c r="Q381" s="3"/>
      <c r="R381" s="7"/>
      <c r="S381" s="3"/>
      <c r="T381" s="3"/>
      <c r="U381" s="3"/>
      <c r="V381" s="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</row>
    <row r="382" spans="1:46" s="4" customFormat="1" ht="15">
      <c r="A382" s="8"/>
      <c r="C382" s="26"/>
      <c r="E382" s="7"/>
      <c r="G382" s="6"/>
      <c r="H382" s="6"/>
      <c r="I382" s="7"/>
      <c r="J382" s="7"/>
      <c r="K382" s="3"/>
      <c r="L382" s="3"/>
      <c r="M382" s="3"/>
      <c r="N382" s="3"/>
      <c r="O382" s="3"/>
      <c r="P382" s="6"/>
      <c r="Q382" s="3"/>
      <c r="R382" s="7"/>
      <c r="S382" s="3"/>
      <c r="T382" s="3"/>
      <c r="U382" s="3"/>
      <c r="V382" s="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</row>
    <row r="383" spans="1:46" s="4" customFormat="1" ht="15">
      <c r="A383" s="8"/>
      <c r="C383" s="26"/>
      <c r="E383" s="7"/>
      <c r="G383" s="6"/>
      <c r="H383" s="6"/>
      <c r="I383" s="7"/>
      <c r="J383" s="7"/>
      <c r="K383" s="3"/>
      <c r="L383" s="3"/>
      <c r="M383" s="3"/>
      <c r="N383" s="3"/>
      <c r="O383" s="3"/>
      <c r="P383" s="6"/>
      <c r="Q383" s="3"/>
      <c r="R383" s="7"/>
      <c r="S383" s="3"/>
      <c r="T383" s="3"/>
      <c r="U383" s="3"/>
      <c r="V383" s="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</row>
    <row r="384" spans="1:46" s="4" customFormat="1" ht="15">
      <c r="A384" s="8"/>
      <c r="C384" s="26"/>
      <c r="E384" s="7"/>
      <c r="G384" s="6"/>
      <c r="H384" s="6"/>
      <c r="I384" s="7"/>
      <c r="J384" s="7"/>
      <c r="K384" s="3"/>
      <c r="L384" s="3"/>
      <c r="M384" s="3"/>
      <c r="N384" s="3"/>
      <c r="O384" s="3"/>
      <c r="P384" s="6"/>
      <c r="Q384" s="3"/>
      <c r="R384" s="7"/>
      <c r="S384" s="3"/>
      <c r="T384" s="3"/>
      <c r="U384" s="3"/>
      <c r="V384" s="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</row>
    <row r="385" spans="1:46" s="4" customFormat="1" ht="15">
      <c r="A385" s="8"/>
      <c r="C385" s="26"/>
      <c r="E385" s="7"/>
      <c r="G385" s="6"/>
      <c r="H385" s="6"/>
      <c r="I385" s="7"/>
      <c r="J385" s="7"/>
      <c r="K385" s="3"/>
      <c r="L385" s="3"/>
      <c r="M385" s="3"/>
      <c r="N385" s="3"/>
      <c r="O385" s="3"/>
      <c r="P385" s="6"/>
      <c r="Q385" s="3"/>
      <c r="R385" s="7"/>
      <c r="S385" s="3"/>
      <c r="T385" s="3"/>
      <c r="U385" s="3"/>
      <c r="V385" s="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</row>
    <row r="386" spans="1:46" s="4" customFormat="1" ht="15">
      <c r="A386" s="8"/>
      <c r="C386" s="26"/>
      <c r="E386" s="7"/>
      <c r="G386" s="6"/>
      <c r="H386" s="6"/>
      <c r="I386" s="7"/>
      <c r="J386" s="7"/>
      <c r="K386" s="3"/>
      <c r="L386" s="3"/>
      <c r="M386" s="3"/>
      <c r="N386" s="3"/>
      <c r="O386" s="3"/>
      <c r="P386" s="6"/>
      <c r="Q386" s="3"/>
      <c r="R386" s="7"/>
      <c r="S386" s="3"/>
      <c r="T386" s="3"/>
      <c r="U386" s="3"/>
      <c r="V386" s="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</row>
    <row r="387" spans="1:46" s="4" customFormat="1" ht="15">
      <c r="A387" s="8"/>
      <c r="C387" s="26"/>
      <c r="E387" s="7"/>
      <c r="G387" s="6"/>
      <c r="H387" s="6"/>
      <c r="I387" s="7"/>
      <c r="J387" s="7"/>
      <c r="K387" s="3"/>
      <c r="L387" s="3"/>
      <c r="M387" s="3"/>
      <c r="N387" s="3"/>
      <c r="O387" s="3"/>
      <c r="P387" s="6"/>
      <c r="Q387" s="3"/>
      <c r="R387" s="7"/>
      <c r="S387" s="3"/>
      <c r="T387" s="3"/>
      <c r="U387" s="3"/>
      <c r="V387" s="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</row>
    <row r="388" spans="1:46" s="4" customFormat="1" ht="15">
      <c r="A388" s="8"/>
      <c r="C388" s="26"/>
      <c r="E388" s="7"/>
      <c r="G388" s="6"/>
      <c r="H388" s="6"/>
      <c r="I388" s="7"/>
      <c r="J388" s="7"/>
      <c r="K388" s="3"/>
      <c r="L388" s="3"/>
      <c r="M388" s="3"/>
      <c r="N388" s="3"/>
      <c r="O388" s="3"/>
      <c r="P388" s="6"/>
      <c r="Q388" s="3"/>
      <c r="R388" s="7"/>
      <c r="S388" s="3"/>
      <c r="T388" s="3"/>
      <c r="U388" s="3"/>
      <c r="V388" s="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</row>
    <row r="389" spans="1:46" s="4" customFormat="1" ht="15">
      <c r="A389" s="8"/>
      <c r="C389" s="26"/>
      <c r="E389" s="7"/>
      <c r="G389" s="6"/>
      <c r="H389" s="6"/>
      <c r="I389" s="7"/>
      <c r="J389" s="7"/>
      <c r="K389" s="3"/>
      <c r="L389" s="3"/>
      <c r="M389" s="3"/>
      <c r="N389" s="3"/>
      <c r="O389" s="3"/>
      <c r="P389" s="6"/>
      <c r="Q389" s="3"/>
      <c r="R389" s="7"/>
      <c r="S389" s="3"/>
      <c r="T389" s="3"/>
      <c r="U389" s="3"/>
      <c r="V389" s="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</row>
    <row r="390" spans="1:46" s="4" customFormat="1" ht="15">
      <c r="A390" s="8"/>
      <c r="C390" s="26"/>
      <c r="E390" s="7"/>
      <c r="G390" s="6"/>
      <c r="H390" s="6"/>
      <c r="I390" s="7"/>
      <c r="J390" s="7"/>
      <c r="K390" s="3"/>
      <c r="L390" s="3"/>
      <c r="M390" s="3"/>
      <c r="N390" s="3"/>
      <c r="O390" s="3"/>
      <c r="P390" s="6"/>
      <c r="Q390" s="3"/>
      <c r="R390" s="7"/>
      <c r="S390" s="3"/>
      <c r="T390" s="3"/>
      <c r="U390" s="3"/>
      <c r="V390" s="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</row>
    <row r="391" spans="1:46" s="4" customFormat="1" ht="15">
      <c r="A391" s="8"/>
      <c r="C391" s="26"/>
      <c r="E391" s="7"/>
      <c r="G391" s="6"/>
      <c r="H391" s="6"/>
      <c r="I391" s="7"/>
      <c r="J391" s="7"/>
      <c r="K391" s="3"/>
      <c r="L391" s="3"/>
      <c r="M391" s="3"/>
      <c r="N391" s="3"/>
      <c r="O391" s="3"/>
      <c r="P391" s="6"/>
      <c r="Q391" s="3"/>
      <c r="R391" s="7"/>
      <c r="S391" s="3"/>
      <c r="T391" s="3"/>
      <c r="U391" s="3"/>
      <c r="V391" s="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</row>
    <row r="392" spans="1:46" s="4" customFormat="1" ht="15">
      <c r="A392" s="8"/>
      <c r="C392" s="26"/>
      <c r="E392" s="7"/>
      <c r="G392" s="6"/>
      <c r="H392" s="6"/>
      <c r="I392" s="7"/>
      <c r="J392" s="7"/>
      <c r="K392" s="3"/>
      <c r="L392" s="3"/>
      <c r="M392" s="3"/>
      <c r="N392" s="3"/>
      <c r="O392" s="3"/>
      <c r="P392" s="6"/>
      <c r="Q392" s="3"/>
      <c r="R392" s="7"/>
      <c r="S392" s="3"/>
      <c r="T392" s="3"/>
      <c r="U392" s="3"/>
      <c r="V392" s="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</row>
    <row r="393" spans="1:46" s="4" customFormat="1" ht="15">
      <c r="A393" s="8"/>
      <c r="C393" s="26"/>
      <c r="E393" s="7"/>
      <c r="G393" s="6"/>
      <c r="H393" s="6"/>
      <c r="I393" s="7"/>
      <c r="J393" s="7"/>
      <c r="K393" s="3"/>
      <c r="L393" s="3"/>
      <c r="M393" s="3"/>
      <c r="N393" s="3"/>
      <c r="O393" s="3"/>
      <c r="P393" s="6"/>
      <c r="Q393" s="3"/>
      <c r="R393" s="7"/>
      <c r="S393" s="3"/>
      <c r="T393" s="3"/>
      <c r="U393" s="3"/>
      <c r="V393" s="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</row>
    <row r="394" spans="1:46" s="4" customFormat="1" ht="15">
      <c r="A394" s="8"/>
      <c r="C394" s="26"/>
      <c r="E394" s="7"/>
      <c r="G394" s="6"/>
      <c r="H394" s="6"/>
      <c r="I394" s="7"/>
      <c r="J394" s="7"/>
      <c r="K394" s="3"/>
      <c r="L394" s="3"/>
      <c r="M394" s="3"/>
      <c r="N394" s="3"/>
      <c r="O394" s="3"/>
      <c r="P394" s="6"/>
      <c r="Q394" s="3"/>
      <c r="R394" s="7"/>
      <c r="S394" s="3"/>
      <c r="T394" s="3"/>
      <c r="U394" s="3"/>
      <c r="V394" s="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</row>
    <row r="395" spans="1:46" s="4" customFormat="1" ht="15">
      <c r="A395" s="8"/>
      <c r="C395" s="26"/>
      <c r="E395" s="7"/>
      <c r="G395" s="6"/>
      <c r="H395" s="6"/>
      <c r="I395" s="7"/>
      <c r="J395" s="7"/>
      <c r="K395" s="3"/>
      <c r="L395" s="3"/>
      <c r="M395" s="3"/>
      <c r="N395" s="3"/>
      <c r="O395" s="3"/>
      <c r="P395" s="6"/>
      <c r="Q395" s="3"/>
      <c r="R395" s="7"/>
      <c r="S395" s="3"/>
      <c r="T395" s="3"/>
      <c r="U395" s="3"/>
      <c r="V395" s="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</row>
    <row r="396" spans="1:46" s="4" customFormat="1" ht="15">
      <c r="A396" s="8"/>
      <c r="C396" s="26"/>
      <c r="E396" s="7"/>
      <c r="G396" s="6"/>
      <c r="H396" s="6"/>
      <c r="I396" s="7"/>
      <c r="J396" s="7"/>
      <c r="K396" s="3"/>
      <c r="L396" s="3"/>
      <c r="M396" s="3"/>
      <c r="N396" s="3"/>
      <c r="O396" s="3"/>
      <c r="P396" s="6"/>
      <c r="Q396" s="3"/>
      <c r="R396" s="7"/>
      <c r="S396" s="3"/>
      <c r="T396" s="3"/>
      <c r="U396" s="3"/>
      <c r="V396" s="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</row>
    <row r="397" spans="1:46" s="4" customFormat="1" ht="15">
      <c r="A397" s="8"/>
      <c r="C397" s="26"/>
      <c r="E397" s="7"/>
      <c r="G397" s="6"/>
      <c r="H397" s="6"/>
      <c r="I397" s="7"/>
      <c r="J397" s="7"/>
      <c r="K397" s="3"/>
      <c r="L397" s="3"/>
      <c r="M397" s="3"/>
      <c r="N397" s="3"/>
      <c r="O397" s="3"/>
      <c r="P397" s="6"/>
      <c r="Q397" s="3"/>
      <c r="R397" s="7"/>
      <c r="S397" s="3"/>
      <c r="T397" s="3"/>
      <c r="U397" s="3"/>
      <c r="V397" s="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</row>
    <row r="398" spans="1:46" s="4" customFormat="1" ht="15">
      <c r="A398" s="8"/>
      <c r="C398" s="26"/>
      <c r="E398" s="7"/>
      <c r="G398" s="6"/>
      <c r="H398" s="6"/>
      <c r="I398" s="7"/>
      <c r="J398" s="7"/>
      <c r="K398" s="3"/>
      <c r="L398" s="3"/>
      <c r="M398" s="3"/>
      <c r="N398" s="3"/>
      <c r="O398" s="3"/>
      <c r="P398" s="6"/>
      <c r="Q398" s="3"/>
      <c r="R398" s="7"/>
      <c r="S398" s="3"/>
      <c r="T398" s="3"/>
      <c r="U398" s="3"/>
      <c r="V398" s="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</row>
    <row r="399" spans="1:46" s="4" customFormat="1" ht="15">
      <c r="A399" s="8"/>
      <c r="C399" s="26"/>
      <c r="E399" s="7"/>
      <c r="G399" s="6"/>
      <c r="H399" s="6"/>
      <c r="I399" s="7"/>
      <c r="J399" s="7"/>
      <c r="K399" s="3"/>
      <c r="L399" s="3"/>
      <c r="M399" s="3"/>
      <c r="N399" s="3"/>
      <c r="O399" s="3"/>
      <c r="P399" s="6"/>
      <c r="Q399" s="3"/>
      <c r="R399" s="7"/>
      <c r="S399" s="3"/>
      <c r="T399" s="3"/>
      <c r="U399" s="3"/>
      <c r="V399" s="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</row>
    <row r="400" spans="1:46" s="4" customFormat="1" ht="15">
      <c r="A400" s="8"/>
      <c r="C400" s="26"/>
      <c r="E400" s="7"/>
      <c r="G400" s="6"/>
      <c r="H400" s="6"/>
      <c r="I400" s="7"/>
      <c r="J400" s="7"/>
      <c r="K400" s="3"/>
      <c r="L400" s="3"/>
      <c r="M400" s="3"/>
      <c r="N400" s="3"/>
      <c r="O400" s="3"/>
      <c r="P400" s="6"/>
      <c r="Q400" s="3"/>
      <c r="R400" s="7"/>
      <c r="S400" s="3"/>
      <c r="T400" s="3"/>
      <c r="U400" s="3"/>
      <c r="V400" s="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</row>
    <row r="401" spans="1:46" s="4" customFormat="1" ht="15">
      <c r="A401" s="8"/>
      <c r="C401" s="26"/>
      <c r="E401" s="7"/>
      <c r="G401" s="6"/>
      <c r="H401" s="6"/>
      <c r="I401" s="7"/>
      <c r="J401" s="7"/>
      <c r="K401" s="3"/>
      <c r="L401" s="3"/>
      <c r="M401" s="3"/>
      <c r="N401" s="3"/>
      <c r="O401" s="3"/>
      <c r="P401" s="6"/>
      <c r="Q401" s="3"/>
      <c r="R401" s="7"/>
      <c r="S401" s="3"/>
      <c r="T401" s="3"/>
      <c r="U401" s="3"/>
      <c r="V401" s="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</row>
    <row r="402" spans="1:46" s="4" customFormat="1" ht="15">
      <c r="A402" s="8"/>
      <c r="C402" s="26"/>
      <c r="E402" s="7"/>
      <c r="G402" s="6"/>
      <c r="H402" s="6"/>
      <c r="I402" s="7"/>
      <c r="J402" s="7"/>
      <c r="K402" s="3"/>
      <c r="L402" s="3"/>
      <c r="M402" s="3"/>
      <c r="N402" s="3"/>
      <c r="O402" s="3"/>
      <c r="P402" s="6"/>
      <c r="Q402" s="3"/>
      <c r="R402" s="7"/>
      <c r="S402" s="3"/>
      <c r="T402" s="3"/>
      <c r="U402" s="3"/>
      <c r="V402" s="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</row>
    <row r="403" spans="1:46" s="4" customFormat="1" ht="15">
      <c r="A403" s="8"/>
      <c r="C403" s="26"/>
      <c r="E403" s="7"/>
      <c r="G403" s="6"/>
      <c r="H403" s="6"/>
      <c r="I403" s="7"/>
      <c r="J403" s="7"/>
      <c r="K403" s="3"/>
      <c r="L403" s="3"/>
      <c r="M403" s="3"/>
      <c r="N403" s="3"/>
      <c r="O403" s="3"/>
      <c r="P403" s="6"/>
      <c r="Q403" s="3"/>
      <c r="R403" s="7"/>
      <c r="S403" s="3"/>
      <c r="T403" s="3"/>
      <c r="U403" s="3"/>
      <c r="V403" s="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</row>
    <row r="404" spans="1:46" s="4" customFormat="1" ht="15">
      <c r="A404" s="8"/>
      <c r="C404" s="26"/>
      <c r="E404" s="7"/>
      <c r="G404" s="6"/>
      <c r="H404" s="6"/>
      <c r="I404" s="7"/>
      <c r="J404" s="7"/>
      <c r="K404" s="3"/>
      <c r="L404" s="3"/>
      <c r="M404" s="3"/>
      <c r="N404" s="3"/>
      <c r="O404" s="3"/>
      <c r="P404" s="6"/>
      <c r="Q404" s="3"/>
      <c r="R404" s="7"/>
      <c r="S404" s="3"/>
      <c r="T404" s="3"/>
      <c r="U404" s="3"/>
      <c r="V404" s="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</row>
    <row r="405" spans="1:46" s="4" customFormat="1" ht="15">
      <c r="A405" s="8"/>
      <c r="C405" s="26"/>
      <c r="E405" s="7"/>
      <c r="G405" s="6"/>
      <c r="H405" s="6"/>
      <c r="I405" s="7"/>
      <c r="J405" s="7"/>
      <c r="K405" s="3"/>
      <c r="L405" s="3"/>
      <c r="M405" s="3"/>
      <c r="N405" s="3"/>
      <c r="O405" s="3"/>
      <c r="P405" s="6"/>
      <c r="Q405" s="3"/>
      <c r="R405" s="7"/>
      <c r="S405" s="3"/>
      <c r="T405" s="3"/>
      <c r="U405" s="3"/>
      <c r="V405" s="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</row>
    <row r="406" spans="1:46" s="4" customFormat="1" ht="15">
      <c r="A406" s="8"/>
      <c r="C406" s="26"/>
      <c r="E406" s="7"/>
      <c r="G406" s="6"/>
      <c r="H406" s="6"/>
      <c r="I406" s="7"/>
      <c r="J406" s="7"/>
      <c r="K406" s="3"/>
      <c r="L406" s="3"/>
      <c r="M406" s="3"/>
      <c r="N406" s="3"/>
      <c r="O406" s="3"/>
      <c r="P406" s="6"/>
      <c r="Q406" s="3"/>
      <c r="R406" s="7"/>
      <c r="S406" s="3"/>
      <c r="T406" s="3"/>
      <c r="U406" s="3"/>
      <c r="V406" s="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</row>
    <row r="407" spans="1:46" s="4" customFormat="1" ht="15">
      <c r="A407" s="8"/>
      <c r="C407" s="26"/>
      <c r="E407" s="7"/>
      <c r="G407" s="6"/>
      <c r="H407" s="6"/>
      <c r="I407" s="7"/>
      <c r="J407" s="7"/>
      <c r="K407" s="3"/>
      <c r="L407" s="3"/>
      <c r="M407" s="3"/>
      <c r="N407" s="3"/>
      <c r="O407" s="3"/>
      <c r="P407" s="6"/>
      <c r="Q407" s="3"/>
      <c r="R407" s="7"/>
      <c r="S407" s="3"/>
      <c r="T407" s="3"/>
      <c r="U407" s="3"/>
      <c r="V407" s="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</row>
    <row r="408" spans="1:46" s="4" customFormat="1" ht="15">
      <c r="A408" s="8"/>
      <c r="C408" s="26"/>
      <c r="E408" s="7"/>
      <c r="G408" s="6"/>
      <c r="H408" s="6"/>
      <c r="I408" s="7"/>
      <c r="J408" s="7"/>
      <c r="K408" s="3"/>
      <c r="L408" s="3"/>
      <c r="M408" s="3"/>
      <c r="N408" s="3"/>
      <c r="O408" s="3"/>
      <c r="P408" s="6"/>
      <c r="Q408" s="3"/>
      <c r="R408" s="7"/>
      <c r="S408" s="3"/>
      <c r="T408" s="3"/>
      <c r="U408" s="3"/>
      <c r="V408" s="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</row>
    <row r="409" spans="1:46" s="4" customFormat="1" ht="15">
      <c r="A409" s="8"/>
      <c r="C409" s="26"/>
      <c r="E409" s="7"/>
      <c r="G409" s="6"/>
      <c r="H409" s="6"/>
      <c r="I409" s="7"/>
      <c r="J409" s="7"/>
      <c r="K409" s="3"/>
      <c r="L409" s="3"/>
      <c r="M409" s="3"/>
      <c r="N409" s="3"/>
      <c r="O409" s="3"/>
      <c r="P409" s="6"/>
      <c r="Q409" s="3"/>
      <c r="R409" s="7"/>
      <c r="S409" s="3"/>
      <c r="T409" s="3"/>
      <c r="U409" s="3"/>
      <c r="V409" s="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</row>
    <row r="410" spans="1:46" s="4" customFormat="1" ht="15">
      <c r="A410" s="8"/>
      <c r="C410" s="26"/>
      <c r="E410" s="7"/>
      <c r="G410" s="6"/>
      <c r="H410" s="6"/>
      <c r="I410" s="7"/>
      <c r="J410" s="7"/>
      <c r="K410" s="3"/>
      <c r="L410" s="3"/>
      <c r="M410" s="3"/>
      <c r="N410" s="3"/>
      <c r="O410" s="3"/>
      <c r="P410" s="6"/>
      <c r="Q410" s="3"/>
      <c r="R410" s="7"/>
      <c r="S410" s="3"/>
      <c r="T410" s="3"/>
      <c r="U410" s="3"/>
      <c r="V410" s="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</row>
    <row r="411" spans="1:46" s="4" customFormat="1" ht="15">
      <c r="A411" s="8"/>
      <c r="C411" s="26"/>
      <c r="E411" s="7"/>
      <c r="G411" s="6"/>
      <c r="H411" s="6"/>
      <c r="I411" s="7"/>
      <c r="J411" s="7"/>
      <c r="K411" s="3"/>
      <c r="L411" s="3"/>
      <c r="M411" s="3"/>
      <c r="N411" s="3"/>
      <c r="O411" s="3"/>
      <c r="P411" s="6"/>
      <c r="Q411" s="3"/>
      <c r="R411" s="7"/>
      <c r="S411" s="3"/>
      <c r="T411" s="3"/>
      <c r="U411" s="3"/>
      <c r="V411" s="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</row>
    <row r="412" spans="1:46" s="4" customFormat="1" ht="15">
      <c r="A412" s="8"/>
      <c r="C412" s="26"/>
      <c r="E412" s="7"/>
      <c r="G412" s="6"/>
      <c r="H412" s="6"/>
      <c r="I412" s="7"/>
      <c r="J412" s="7"/>
      <c r="K412" s="3"/>
      <c r="L412" s="3"/>
      <c r="M412" s="3"/>
      <c r="N412" s="3"/>
      <c r="O412" s="3"/>
      <c r="P412" s="6"/>
      <c r="Q412" s="3"/>
      <c r="R412" s="7"/>
      <c r="S412" s="3"/>
      <c r="T412" s="3"/>
      <c r="U412" s="3"/>
      <c r="V412" s="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</row>
    <row r="413" spans="1:46" s="4" customFormat="1" ht="15">
      <c r="A413" s="8"/>
      <c r="C413" s="26"/>
      <c r="E413" s="7"/>
      <c r="G413" s="6"/>
      <c r="H413" s="6"/>
      <c r="I413" s="7"/>
      <c r="J413" s="7"/>
      <c r="K413" s="3"/>
      <c r="L413" s="3"/>
      <c r="M413" s="3"/>
      <c r="N413" s="3"/>
      <c r="O413" s="3"/>
      <c r="P413" s="6"/>
      <c r="Q413" s="3"/>
      <c r="R413" s="7"/>
      <c r="S413" s="3"/>
      <c r="T413" s="3"/>
      <c r="U413" s="3"/>
      <c r="V413" s="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</row>
    <row r="414" spans="1:46" s="4" customFormat="1" ht="15">
      <c r="A414" s="8"/>
      <c r="C414" s="26"/>
      <c r="E414" s="7"/>
      <c r="G414" s="6"/>
      <c r="H414" s="6"/>
      <c r="I414" s="7"/>
      <c r="J414" s="7"/>
      <c r="K414" s="3"/>
      <c r="L414" s="3"/>
      <c r="M414" s="3"/>
      <c r="N414" s="3"/>
      <c r="O414" s="3"/>
      <c r="P414" s="6"/>
      <c r="Q414" s="3"/>
      <c r="R414" s="7"/>
      <c r="S414" s="3"/>
      <c r="T414" s="3"/>
      <c r="U414" s="3"/>
      <c r="V414" s="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</row>
    <row r="415" spans="1:46" s="4" customFormat="1" ht="15">
      <c r="A415" s="8"/>
      <c r="C415" s="26"/>
      <c r="E415" s="7"/>
      <c r="G415" s="6"/>
      <c r="H415" s="6"/>
      <c r="I415" s="7"/>
      <c r="J415" s="7"/>
      <c r="K415" s="3"/>
      <c r="L415" s="3"/>
      <c r="M415" s="3"/>
      <c r="N415" s="3"/>
      <c r="O415" s="3"/>
      <c r="P415" s="6"/>
      <c r="Q415" s="3"/>
      <c r="R415" s="7"/>
      <c r="S415" s="3"/>
      <c r="T415" s="3"/>
      <c r="U415" s="3"/>
      <c r="V415" s="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</row>
    <row r="416" spans="1:46" s="4" customFormat="1" ht="15">
      <c r="A416" s="8"/>
      <c r="C416" s="26"/>
      <c r="E416" s="7"/>
      <c r="G416" s="6"/>
      <c r="H416" s="6"/>
      <c r="I416" s="7"/>
      <c r="J416" s="7"/>
      <c r="K416" s="3"/>
      <c r="L416" s="3"/>
      <c r="M416" s="3"/>
      <c r="N416" s="3"/>
      <c r="O416" s="3"/>
      <c r="P416" s="6"/>
      <c r="Q416" s="3"/>
      <c r="R416" s="7"/>
      <c r="S416" s="3"/>
      <c r="T416" s="3"/>
      <c r="U416" s="3"/>
      <c r="V416" s="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</row>
    <row r="417" spans="1:46" s="4" customFormat="1" ht="15">
      <c r="A417" s="8"/>
      <c r="C417" s="26"/>
      <c r="E417" s="7"/>
      <c r="G417" s="6"/>
      <c r="H417" s="6"/>
      <c r="I417" s="7"/>
      <c r="J417" s="7"/>
      <c r="K417" s="3"/>
      <c r="L417" s="3"/>
      <c r="M417" s="3"/>
      <c r="N417" s="3"/>
      <c r="O417" s="3"/>
      <c r="P417" s="6"/>
      <c r="Q417" s="3"/>
      <c r="R417" s="7"/>
      <c r="S417" s="3"/>
      <c r="T417" s="3"/>
      <c r="U417" s="3"/>
      <c r="V417" s="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</row>
    <row r="418" spans="1:46" s="4" customFormat="1" ht="15">
      <c r="A418" s="8"/>
      <c r="C418" s="26"/>
      <c r="E418" s="7"/>
      <c r="G418" s="6"/>
      <c r="H418" s="6"/>
      <c r="I418" s="7"/>
      <c r="J418" s="7"/>
      <c r="K418" s="3"/>
      <c r="L418" s="3"/>
      <c r="M418" s="3"/>
      <c r="N418" s="3"/>
      <c r="O418" s="3"/>
      <c r="P418" s="6"/>
      <c r="Q418" s="3"/>
      <c r="R418" s="7"/>
      <c r="S418" s="3"/>
      <c r="T418" s="3"/>
      <c r="U418" s="3"/>
      <c r="V418" s="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</row>
    <row r="419" spans="1:46" s="4" customFormat="1" ht="15">
      <c r="A419" s="8"/>
      <c r="C419" s="26"/>
      <c r="E419" s="7"/>
      <c r="G419" s="6"/>
      <c r="H419" s="6"/>
      <c r="I419" s="7"/>
      <c r="J419" s="7"/>
      <c r="K419" s="3"/>
      <c r="L419" s="3"/>
      <c r="M419" s="3"/>
      <c r="N419" s="3"/>
      <c r="O419" s="3"/>
      <c r="P419" s="6"/>
      <c r="Q419" s="3"/>
      <c r="R419" s="7"/>
      <c r="S419" s="3"/>
      <c r="T419" s="3"/>
      <c r="U419" s="3"/>
      <c r="V419" s="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</row>
    <row r="420" spans="1:46" s="4" customFormat="1" ht="15">
      <c r="A420" s="8"/>
      <c r="C420" s="26"/>
      <c r="E420" s="7"/>
      <c r="G420" s="6"/>
      <c r="H420" s="6"/>
      <c r="I420" s="7"/>
      <c r="J420" s="7"/>
      <c r="K420" s="3"/>
      <c r="L420" s="3"/>
      <c r="M420" s="3"/>
      <c r="N420" s="3"/>
      <c r="O420" s="3"/>
      <c r="P420" s="6"/>
      <c r="Q420" s="3"/>
      <c r="R420" s="7"/>
      <c r="S420" s="3"/>
      <c r="T420" s="3"/>
      <c r="U420" s="3"/>
      <c r="V420" s="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</row>
    <row r="421" spans="1:46" s="4" customFormat="1" ht="15">
      <c r="A421" s="8"/>
      <c r="C421" s="26"/>
      <c r="E421" s="7"/>
      <c r="G421" s="6"/>
      <c r="H421" s="6"/>
      <c r="I421" s="7"/>
      <c r="J421" s="7"/>
      <c r="K421" s="3"/>
      <c r="L421" s="3"/>
      <c r="M421" s="3"/>
      <c r="N421" s="3"/>
      <c r="O421" s="3"/>
      <c r="P421" s="6"/>
      <c r="Q421" s="3"/>
      <c r="R421" s="7"/>
      <c r="S421" s="3"/>
      <c r="T421" s="3"/>
      <c r="U421" s="3"/>
      <c r="V421" s="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</row>
    <row r="422" spans="1:46" s="4" customFormat="1" ht="15">
      <c r="A422" s="8"/>
      <c r="C422" s="26"/>
      <c r="E422" s="7"/>
      <c r="G422" s="6"/>
      <c r="H422" s="6"/>
      <c r="I422" s="7"/>
      <c r="J422" s="7"/>
      <c r="K422" s="3"/>
      <c r="L422" s="3"/>
      <c r="M422" s="3"/>
      <c r="N422" s="3"/>
      <c r="O422" s="3"/>
      <c r="P422" s="6"/>
      <c r="Q422" s="3"/>
      <c r="R422" s="7"/>
      <c r="S422" s="3"/>
      <c r="T422" s="3"/>
      <c r="U422" s="3"/>
      <c r="V422" s="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</row>
    <row r="423" spans="1:46" s="4" customFormat="1" ht="15">
      <c r="A423" s="8"/>
      <c r="C423" s="26"/>
      <c r="E423" s="7"/>
      <c r="G423" s="6"/>
      <c r="H423" s="6"/>
      <c r="I423" s="7"/>
      <c r="J423" s="7"/>
      <c r="K423" s="3"/>
      <c r="L423" s="3"/>
      <c r="M423" s="3"/>
      <c r="N423" s="3"/>
      <c r="O423" s="3"/>
      <c r="P423" s="6"/>
      <c r="Q423" s="3"/>
      <c r="R423" s="7"/>
      <c r="S423" s="3"/>
      <c r="T423" s="3"/>
      <c r="U423" s="3"/>
      <c r="V423" s="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</row>
    <row r="424" spans="1:46" s="4" customFormat="1" ht="15">
      <c r="A424" s="8"/>
      <c r="C424" s="26"/>
      <c r="E424" s="7"/>
      <c r="G424" s="6"/>
      <c r="H424" s="6"/>
      <c r="I424" s="7"/>
      <c r="J424" s="7"/>
      <c r="K424" s="3"/>
      <c r="L424" s="3"/>
      <c r="M424" s="3"/>
      <c r="N424" s="3"/>
      <c r="O424" s="3"/>
      <c r="P424" s="6"/>
      <c r="Q424" s="3"/>
      <c r="R424" s="7"/>
      <c r="S424" s="3"/>
      <c r="T424" s="3"/>
      <c r="U424" s="3"/>
      <c r="V424" s="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</row>
    <row r="425" spans="1:46" s="4" customFormat="1" ht="15">
      <c r="A425" s="8"/>
      <c r="C425" s="26"/>
      <c r="E425" s="7"/>
      <c r="G425" s="6"/>
      <c r="H425" s="6"/>
      <c r="I425" s="7"/>
      <c r="J425" s="7"/>
      <c r="K425" s="3"/>
      <c r="L425" s="3"/>
      <c r="M425" s="3"/>
      <c r="N425" s="3"/>
      <c r="O425" s="3"/>
      <c r="P425" s="6"/>
      <c r="Q425" s="3"/>
      <c r="R425" s="7"/>
      <c r="S425" s="3"/>
      <c r="T425" s="3"/>
      <c r="U425" s="3"/>
      <c r="V425" s="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</row>
    <row r="426" spans="1:46" s="4" customFormat="1" ht="15">
      <c r="A426" s="8"/>
      <c r="C426" s="26"/>
      <c r="E426" s="7"/>
      <c r="G426" s="6"/>
      <c r="H426" s="6"/>
      <c r="I426" s="7"/>
      <c r="J426" s="7"/>
      <c r="K426" s="3"/>
      <c r="L426" s="3"/>
      <c r="M426" s="3"/>
      <c r="N426" s="3"/>
      <c r="O426" s="3"/>
      <c r="P426" s="6"/>
      <c r="Q426" s="3"/>
      <c r="R426" s="7"/>
      <c r="S426" s="3"/>
      <c r="T426" s="3"/>
      <c r="U426" s="3"/>
      <c r="V426" s="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</row>
    <row r="427" spans="1:46" s="4" customFormat="1" ht="15">
      <c r="A427" s="8"/>
      <c r="C427" s="26"/>
      <c r="E427" s="7"/>
      <c r="G427" s="6"/>
      <c r="H427" s="6"/>
      <c r="I427" s="7"/>
      <c r="J427" s="7"/>
      <c r="K427" s="3"/>
      <c r="L427" s="3"/>
      <c r="M427" s="3"/>
      <c r="N427" s="3"/>
      <c r="O427" s="3"/>
      <c r="P427" s="6"/>
      <c r="Q427" s="3"/>
      <c r="R427" s="7"/>
      <c r="S427" s="3"/>
      <c r="T427" s="3"/>
      <c r="U427" s="3"/>
      <c r="V427" s="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</row>
    <row r="428" spans="1:46" s="4" customFormat="1" ht="15">
      <c r="A428" s="8"/>
      <c r="C428" s="26"/>
      <c r="E428" s="7"/>
      <c r="G428" s="6"/>
      <c r="H428" s="6"/>
      <c r="I428" s="7"/>
      <c r="J428" s="7"/>
      <c r="K428" s="3"/>
      <c r="L428" s="3"/>
      <c r="M428" s="3"/>
      <c r="N428" s="3"/>
      <c r="O428" s="3"/>
      <c r="P428" s="6"/>
      <c r="Q428" s="3"/>
      <c r="R428" s="7"/>
      <c r="S428" s="3"/>
      <c r="T428" s="3"/>
      <c r="U428" s="3"/>
      <c r="V428" s="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</row>
    <row r="429" spans="1:46" s="4" customFormat="1" ht="15">
      <c r="A429" s="8"/>
      <c r="C429" s="26"/>
      <c r="E429" s="7"/>
      <c r="G429" s="6"/>
      <c r="H429" s="6"/>
      <c r="I429" s="7"/>
      <c r="J429" s="7"/>
      <c r="K429" s="3"/>
      <c r="L429" s="3"/>
      <c r="M429" s="3"/>
      <c r="N429" s="3"/>
      <c r="O429" s="3"/>
      <c r="P429" s="6"/>
      <c r="Q429" s="3"/>
      <c r="R429" s="7"/>
      <c r="S429" s="3"/>
      <c r="T429" s="3"/>
      <c r="U429" s="3"/>
      <c r="V429" s="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</row>
    <row r="430" spans="1:46" s="4" customFormat="1" ht="15">
      <c r="A430" s="8"/>
      <c r="C430" s="26"/>
      <c r="E430" s="7"/>
      <c r="G430" s="6"/>
      <c r="H430" s="6"/>
      <c r="I430" s="7"/>
      <c r="J430" s="7"/>
      <c r="K430" s="3"/>
      <c r="L430" s="3"/>
      <c r="M430" s="3"/>
      <c r="N430" s="3"/>
      <c r="O430" s="3"/>
      <c r="P430" s="6"/>
      <c r="Q430" s="3"/>
      <c r="R430" s="7"/>
      <c r="S430" s="3"/>
      <c r="T430" s="3"/>
      <c r="U430" s="3"/>
      <c r="V430" s="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</row>
    <row r="431" spans="1:46" s="4" customFormat="1" ht="15">
      <c r="A431" s="8"/>
      <c r="C431" s="26"/>
      <c r="E431" s="7"/>
      <c r="G431" s="6"/>
      <c r="H431" s="6"/>
      <c r="I431" s="7"/>
      <c r="J431" s="7"/>
      <c r="K431" s="3"/>
      <c r="L431" s="3"/>
      <c r="M431" s="3"/>
      <c r="N431" s="3"/>
      <c r="O431" s="3"/>
      <c r="P431" s="6"/>
      <c r="Q431" s="3"/>
      <c r="R431" s="7"/>
      <c r="S431" s="3"/>
      <c r="T431" s="3"/>
      <c r="U431" s="3"/>
      <c r="V431" s="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</row>
    <row r="432" spans="1:46" s="4" customFormat="1" ht="15">
      <c r="A432" s="8"/>
      <c r="C432" s="26"/>
      <c r="E432" s="7"/>
      <c r="G432" s="6"/>
      <c r="H432" s="6"/>
      <c r="I432" s="7"/>
      <c r="J432" s="7"/>
      <c r="K432" s="3"/>
      <c r="L432" s="3"/>
      <c r="M432" s="3"/>
      <c r="N432" s="3"/>
      <c r="O432" s="3"/>
      <c r="P432" s="6"/>
      <c r="Q432" s="3"/>
      <c r="R432" s="7"/>
      <c r="S432" s="3"/>
      <c r="T432" s="3"/>
      <c r="U432" s="3"/>
      <c r="V432" s="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</row>
    <row r="433" spans="1:46" s="4" customFormat="1" ht="15">
      <c r="A433" s="8"/>
      <c r="C433" s="26"/>
      <c r="E433" s="7"/>
      <c r="G433" s="6"/>
      <c r="H433" s="6"/>
      <c r="I433" s="7"/>
      <c r="J433" s="7"/>
      <c r="K433" s="3"/>
      <c r="L433" s="3"/>
      <c r="M433" s="3"/>
      <c r="N433" s="3"/>
      <c r="O433" s="3"/>
      <c r="P433" s="6"/>
      <c r="Q433" s="3"/>
      <c r="R433" s="7"/>
      <c r="S433" s="3"/>
      <c r="T433" s="3"/>
      <c r="U433" s="3"/>
      <c r="V433" s="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</row>
    <row r="434" spans="1:46" s="4" customFormat="1" ht="15">
      <c r="A434" s="8"/>
      <c r="C434" s="26"/>
      <c r="E434" s="7"/>
      <c r="G434" s="6"/>
      <c r="H434" s="6"/>
      <c r="I434" s="7"/>
      <c r="J434" s="7"/>
      <c r="K434" s="3"/>
      <c r="L434" s="3"/>
      <c r="M434" s="3"/>
      <c r="N434" s="3"/>
      <c r="O434" s="3"/>
      <c r="P434" s="6"/>
      <c r="Q434" s="3"/>
      <c r="R434" s="7"/>
      <c r="S434" s="3"/>
      <c r="T434" s="3"/>
      <c r="U434" s="3"/>
      <c r="V434" s="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</row>
    <row r="435" spans="1:46" s="4" customFormat="1" ht="15">
      <c r="A435" s="8"/>
      <c r="C435" s="26"/>
      <c r="E435" s="7"/>
      <c r="G435" s="6"/>
      <c r="H435" s="6"/>
      <c r="I435" s="7"/>
      <c r="J435" s="7"/>
      <c r="K435" s="3"/>
      <c r="L435" s="3"/>
      <c r="M435" s="3"/>
      <c r="N435" s="3"/>
      <c r="O435" s="3"/>
      <c r="P435" s="6"/>
      <c r="Q435" s="3"/>
      <c r="R435" s="7"/>
      <c r="S435" s="3"/>
      <c r="T435" s="3"/>
      <c r="U435" s="3"/>
      <c r="V435" s="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</row>
    <row r="436" spans="1:46" s="4" customFormat="1" ht="15">
      <c r="A436" s="8"/>
      <c r="C436" s="26"/>
      <c r="E436" s="7"/>
      <c r="G436" s="6"/>
      <c r="H436" s="6"/>
      <c r="I436" s="7"/>
      <c r="J436" s="7"/>
      <c r="K436" s="3"/>
      <c r="L436" s="3"/>
      <c r="M436" s="3"/>
      <c r="N436" s="3"/>
      <c r="O436" s="3"/>
      <c r="P436" s="6"/>
      <c r="Q436" s="3"/>
      <c r="R436" s="7"/>
      <c r="S436" s="3"/>
      <c r="T436" s="3"/>
      <c r="U436" s="3"/>
      <c r="V436" s="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</row>
    <row r="437" spans="1:46" s="4" customFormat="1" ht="15">
      <c r="A437" s="8"/>
      <c r="C437" s="26"/>
      <c r="E437" s="7"/>
      <c r="G437" s="6"/>
      <c r="H437" s="6"/>
      <c r="I437" s="7"/>
      <c r="J437" s="7"/>
      <c r="K437" s="3"/>
      <c r="L437" s="3"/>
      <c r="M437" s="3"/>
      <c r="N437" s="3"/>
      <c r="O437" s="3"/>
      <c r="P437" s="6"/>
      <c r="Q437" s="3"/>
      <c r="R437" s="7"/>
      <c r="S437" s="3"/>
      <c r="T437" s="3"/>
      <c r="U437" s="3"/>
      <c r="V437" s="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106"/>
      <c r="AR437" s="106"/>
      <c r="AS437" s="106"/>
      <c r="AT437" s="106"/>
    </row>
    <row r="438" spans="1:46" s="4" customFormat="1" ht="15">
      <c r="A438" s="8"/>
      <c r="C438" s="26"/>
      <c r="E438" s="7"/>
      <c r="G438" s="6"/>
      <c r="H438" s="6"/>
      <c r="I438" s="7"/>
      <c r="J438" s="7"/>
      <c r="K438" s="3"/>
      <c r="L438" s="3"/>
      <c r="M438" s="3"/>
      <c r="N438" s="3"/>
      <c r="O438" s="3"/>
      <c r="P438" s="6"/>
      <c r="Q438" s="3"/>
      <c r="R438" s="7"/>
      <c r="S438" s="3"/>
      <c r="T438" s="3"/>
      <c r="U438" s="3"/>
      <c r="V438" s="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</row>
    <row r="439" spans="1:46" s="4" customFormat="1" ht="15">
      <c r="A439" s="8"/>
      <c r="C439" s="26"/>
      <c r="E439" s="7"/>
      <c r="G439" s="6"/>
      <c r="H439" s="6"/>
      <c r="I439" s="7"/>
      <c r="J439" s="7"/>
      <c r="K439" s="3"/>
      <c r="L439" s="3"/>
      <c r="M439" s="3"/>
      <c r="N439" s="3"/>
      <c r="O439" s="3"/>
      <c r="P439" s="6"/>
      <c r="Q439" s="3"/>
      <c r="R439" s="7"/>
      <c r="S439" s="3"/>
      <c r="T439" s="3"/>
      <c r="U439" s="3"/>
      <c r="V439" s="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</row>
    <row r="440" spans="1:46" s="4" customFormat="1" ht="15">
      <c r="A440" s="8"/>
      <c r="C440" s="26"/>
      <c r="E440" s="7"/>
      <c r="G440" s="6"/>
      <c r="H440" s="6"/>
      <c r="I440" s="7"/>
      <c r="J440" s="7"/>
      <c r="K440" s="3"/>
      <c r="L440" s="3"/>
      <c r="M440" s="3"/>
      <c r="N440" s="3"/>
      <c r="O440" s="3"/>
      <c r="P440" s="6"/>
      <c r="Q440" s="3"/>
      <c r="R440" s="7"/>
      <c r="S440" s="3"/>
      <c r="T440" s="3"/>
      <c r="U440" s="3"/>
      <c r="V440" s="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</row>
    <row r="441" spans="1:46" s="4" customFormat="1" ht="15">
      <c r="A441" s="8"/>
      <c r="C441" s="26"/>
      <c r="E441" s="7"/>
      <c r="G441" s="6"/>
      <c r="H441" s="6"/>
      <c r="I441" s="7"/>
      <c r="J441" s="7"/>
      <c r="K441" s="3"/>
      <c r="L441" s="3"/>
      <c r="M441" s="3"/>
      <c r="N441" s="3"/>
      <c r="O441" s="3"/>
      <c r="P441" s="6"/>
      <c r="Q441" s="3"/>
      <c r="R441" s="7"/>
      <c r="S441" s="3"/>
      <c r="T441" s="3"/>
      <c r="U441" s="3"/>
      <c r="V441" s="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</row>
    <row r="442" spans="1:46" s="4" customFormat="1" ht="15">
      <c r="A442" s="8"/>
      <c r="C442" s="26"/>
      <c r="E442" s="7"/>
      <c r="G442" s="6"/>
      <c r="H442" s="6"/>
      <c r="I442" s="7"/>
      <c r="J442" s="7"/>
      <c r="K442" s="3"/>
      <c r="L442" s="3"/>
      <c r="M442" s="3"/>
      <c r="N442" s="3"/>
      <c r="O442" s="3"/>
      <c r="P442" s="6"/>
      <c r="Q442" s="3"/>
      <c r="R442" s="7"/>
      <c r="S442" s="3"/>
      <c r="T442" s="3"/>
      <c r="U442" s="3"/>
      <c r="V442" s="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</row>
    <row r="443" spans="1:46" s="4" customFormat="1" ht="15">
      <c r="A443" s="8"/>
      <c r="C443" s="26"/>
      <c r="E443" s="7"/>
      <c r="G443" s="6"/>
      <c r="H443" s="6"/>
      <c r="I443" s="7"/>
      <c r="J443" s="7"/>
      <c r="K443" s="3"/>
      <c r="L443" s="3"/>
      <c r="M443" s="3"/>
      <c r="N443" s="3"/>
      <c r="O443" s="3"/>
      <c r="P443" s="6"/>
      <c r="Q443" s="3"/>
      <c r="R443" s="7"/>
      <c r="S443" s="3"/>
      <c r="T443" s="3"/>
      <c r="U443" s="3"/>
      <c r="V443" s="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</row>
    <row r="444" spans="1:46" s="4" customFormat="1" ht="15">
      <c r="A444" s="8"/>
      <c r="C444" s="26"/>
      <c r="E444" s="7"/>
      <c r="G444" s="6"/>
      <c r="H444" s="6"/>
      <c r="I444" s="7"/>
      <c r="J444" s="7"/>
      <c r="K444" s="3"/>
      <c r="L444" s="3"/>
      <c r="M444" s="3"/>
      <c r="N444" s="3"/>
      <c r="O444" s="3"/>
      <c r="P444" s="6"/>
      <c r="Q444" s="3"/>
      <c r="R444" s="7"/>
      <c r="S444" s="3"/>
      <c r="T444" s="3"/>
      <c r="U444" s="3"/>
      <c r="V444" s="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</row>
    <row r="445" spans="1:46" s="4" customFormat="1" ht="15">
      <c r="A445" s="8"/>
      <c r="C445" s="26"/>
      <c r="E445" s="7"/>
      <c r="G445" s="6"/>
      <c r="H445" s="6"/>
      <c r="I445" s="7"/>
      <c r="J445" s="7"/>
      <c r="K445" s="3"/>
      <c r="L445" s="3"/>
      <c r="M445" s="3"/>
      <c r="N445" s="3"/>
      <c r="O445" s="3"/>
      <c r="P445" s="6"/>
      <c r="Q445" s="3"/>
      <c r="R445" s="7"/>
      <c r="S445" s="3"/>
      <c r="T445" s="3"/>
      <c r="U445" s="3"/>
      <c r="V445" s="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</row>
    <row r="446" spans="1:46" s="4" customFormat="1" ht="15">
      <c r="A446" s="8"/>
      <c r="C446" s="26"/>
      <c r="E446" s="7"/>
      <c r="G446" s="6"/>
      <c r="H446" s="6"/>
      <c r="I446" s="7"/>
      <c r="J446" s="7"/>
      <c r="K446" s="3"/>
      <c r="L446" s="3"/>
      <c r="M446" s="3"/>
      <c r="N446" s="3"/>
      <c r="O446" s="3"/>
      <c r="P446" s="6"/>
      <c r="Q446" s="3"/>
      <c r="R446" s="7"/>
      <c r="S446" s="3"/>
      <c r="T446" s="3"/>
      <c r="U446" s="3"/>
      <c r="V446" s="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</row>
    <row r="447" spans="1:46" s="4" customFormat="1" ht="15">
      <c r="A447" s="8"/>
      <c r="C447" s="26"/>
      <c r="E447" s="7"/>
      <c r="G447" s="6"/>
      <c r="H447" s="6"/>
      <c r="I447" s="7"/>
      <c r="J447" s="7"/>
      <c r="K447" s="3"/>
      <c r="L447" s="3"/>
      <c r="M447" s="3"/>
      <c r="N447" s="3"/>
      <c r="O447" s="3"/>
      <c r="P447" s="6"/>
      <c r="Q447" s="3"/>
      <c r="R447" s="7"/>
      <c r="S447" s="3"/>
      <c r="T447" s="3"/>
      <c r="U447" s="3"/>
      <c r="V447" s="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</row>
    <row r="448" spans="1:46" s="4" customFormat="1" ht="15">
      <c r="A448" s="8"/>
      <c r="C448" s="26"/>
      <c r="E448" s="7"/>
      <c r="G448" s="6"/>
      <c r="H448" s="6"/>
      <c r="I448" s="7"/>
      <c r="J448" s="7"/>
      <c r="K448" s="3"/>
      <c r="L448" s="3"/>
      <c r="M448" s="3"/>
      <c r="N448" s="3"/>
      <c r="O448" s="3"/>
      <c r="P448" s="6"/>
      <c r="Q448" s="3"/>
      <c r="R448" s="7"/>
      <c r="S448" s="3"/>
      <c r="T448" s="3"/>
      <c r="U448" s="3"/>
      <c r="V448" s="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</row>
    <row r="449" spans="1:46" s="4" customFormat="1" ht="15">
      <c r="A449" s="8"/>
      <c r="C449" s="26"/>
      <c r="E449" s="7"/>
      <c r="G449" s="6"/>
      <c r="H449" s="6"/>
      <c r="I449" s="7"/>
      <c r="J449" s="7"/>
      <c r="K449" s="3"/>
      <c r="L449" s="3"/>
      <c r="M449" s="3"/>
      <c r="N449" s="3"/>
      <c r="O449" s="3"/>
      <c r="P449" s="6"/>
      <c r="Q449" s="3"/>
      <c r="R449" s="7"/>
      <c r="S449" s="3"/>
      <c r="T449" s="3"/>
      <c r="U449" s="3"/>
      <c r="V449" s="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</row>
    <row r="450" spans="1:46" s="4" customFormat="1" ht="15">
      <c r="A450" s="8"/>
      <c r="C450" s="26"/>
      <c r="E450" s="7"/>
      <c r="G450" s="6"/>
      <c r="H450" s="6"/>
      <c r="I450" s="7"/>
      <c r="J450" s="7"/>
      <c r="K450" s="3"/>
      <c r="L450" s="3"/>
      <c r="M450" s="3"/>
      <c r="N450" s="3"/>
      <c r="O450" s="3"/>
      <c r="P450" s="6"/>
      <c r="Q450" s="3"/>
      <c r="R450" s="7"/>
      <c r="S450" s="3"/>
      <c r="T450" s="3"/>
      <c r="U450" s="3"/>
      <c r="V450" s="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</row>
    <row r="451" spans="1:46" s="4" customFormat="1" ht="15">
      <c r="A451" s="8"/>
      <c r="C451" s="26"/>
      <c r="E451" s="7"/>
      <c r="G451" s="6"/>
      <c r="H451" s="6"/>
      <c r="I451" s="7"/>
      <c r="J451" s="7"/>
      <c r="K451" s="3"/>
      <c r="L451" s="3"/>
      <c r="M451" s="3"/>
      <c r="N451" s="3"/>
      <c r="O451" s="3"/>
      <c r="P451" s="6"/>
      <c r="Q451" s="3"/>
      <c r="R451" s="7"/>
      <c r="S451" s="3"/>
      <c r="T451" s="3"/>
      <c r="U451" s="3"/>
      <c r="V451" s="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</row>
    <row r="452" spans="1:46" s="4" customFormat="1" ht="15">
      <c r="A452" s="8"/>
      <c r="C452" s="26"/>
      <c r="E452" s="7"/>
      <c r="G452" s="6"/>
      <c r="H452" s="6"/>
      <c r="I452" s="7"/>
      <c r="J452" s="7"/>
      <c r="K452" s="3"/>
      <c r="L452" s="3"/>
      <c r="M452" s="3"/>
      <c r="N452" s="3"/>
      <c r="O452" s="3"/>
      <c r="P452" s="6"/>
      <c r="Q452" s="3"/>
      <c r="R452" s="7"/>
      <c r="S452" s="3"/>
      <c r="T452" s="3"/>
      <c r="U452" s="3"/>
      <c r="V452" s="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</row>
    <row r="453" spans="1:46" s="4" customFormat="1" ht="15">
      <c r="A453" s="8"/>
      <c r="C453" s="26"/>
      <c r="E453" s="7"/>
      <c r="G453" s="6"/>
      <c r="H453" s="6"/>
      <c r="I453" s="7"/>
      <c r="J453" s="7"/>
      <c r="K453" s="3"/>
      <c r="L453" s="3"/>
      <c r="M453" s="3"/>
      <c r="N453" s="3"/>
      <c r="O453" s="3"/>
      <c r="P453" s="6"/>
      <c r="Q453" s="3"/>
      <c r="R453" s="7"/>
      <c r="S453" s="3"/>
      <c r="T453" s="3"/>
      <c r="U453" s="3"/>
      <c r="V453" s="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</row>
    <row r="454" spans="1:46" s="4" customFormat="1" ht="15">
      <c r="A454" s="8"/>
      <c r="C454" s="26"/>
      <c r="E454" s="7"/>
      <c r="G454" s="6"/>
      <c r="H454" s="6"/>
      <c r="I454" s="7"/>
      <c r="J454" s="7"/>
      <c r="K454" s="3"/>
      <c r="L454" s="3"/>
      <c r="M454" s="3"/>
      <c r="N454" s="3"/>
      <c r="O454" s="3"/>
      <c r="P454" s="6"/>
      <c r="Q454" s="3"/>
      <c r="R454" s="7"/>
      <c r="S454" s="3"/>
      <c r="T454" s="3"/>
      <c r="U454" s="3"/>
      <c r="V454" s="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</row>
    <row r="455" spans="1:46" s="4" customFormat="1" ht="15">
      <c r="A455" s="8"/>
      <c r="C455" s="26"/>
      <c r="E455" s="7"/>
      <c r="G455" s="6"/>
      <c r="H455" s="6"/>
      <c r="I455" s="7"/>
      <c r="J455" s="7"/>
      <c r="K455" s="3"/>
      <c r="L455" s="3"/>
      <c r="M455" s="3"/>
      <c r="N455" s="3"/>
      <c r="O455" s="3"/>
      <c r="P455" s="6"/>
      <c r="Q455" s="3"/>
      <c r="R455" s="7"/>
      <c r="S455" s="3"/>
      <c r="T455" s="3"/>
      <c r="U455" s="3"/>
      <c r="V455" s="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</row>
    <row r="456" spans="1:46" s="4" customFormat="1" ht="15">
      <c r="A456" s="8"/>
      <c r="C456" s="26"/>
      <c r="E456" s="7"/>
      <c r="G456" s="6"/>
      <c r="H456" s="6"/>
      <c r="I456" s="7"/>
      <c r="J456" s="7"/>
      <c r="K456" s="3"/>
      <c r="L456" s="3"/>
      <c r="M456" s="3"/>
      <c r="N456" s="3"/>
      <c r="O456" s="3"/>
      <c r="P456" s="6"/>
      <c r="Q456" s="3"/>
      <c r="R456" s="7"/>
      <c r="S456" s="3"/>
      <c r="T456" s="3"/>
      <c r="U456" s="3"/>
      <c r="V456" s="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</row>
    <row r="457" spans="1:46" s="4" customFormat="1" ht="15">
      <c r="A457" s="8"/>
      <c r="C457" s="26"/>
      <c r="E457" s="7"/>
      <c r="G457" s="6"/>
      <c r="H457" s="6"/>
      <c r="I457" s="7"/>
      <c r="J457" s="7"/>
      <c r="K457" s="3"/>
      <c r="L457" s="3"/>
      <c r="M457" s="3"/>
      <c r="N457" s="3"/>
      <c r="O457" s="3"/>
      <c r="P457" s="6"/>
      <c r="Q457" s="3"/>
      <c r="R457" s="7"/>
      <c r="S457" s="3"/>
      <c r="T457" s="3"/>
      <c r="U457" s="3"/>
      <c r="V457" s="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</row>
    <row r="458" spans="1:46" s="4" customFormat="1" ht="15">
      <c r="A458" s="8"/>
      <c r="C458" s="26"/>
      <c r="E458" s="7"/>
      <c r="G458" s="6"/>
      <c r="H458" s="6"/>
      <c r="I458" s="7"/>
      <c r="J458" s="7"/>
      <c r="K458" s="3"/>
      <c r="L458" s="3"/>
      <c r="M458" s="3"/>
      <c r="N458" s="3"/>
      <c r="O458" s="3"/>
      <c r="P458" s="6"/>
      <c r="Q458" s="3"/>
      <c r="R458" s="7"/>
      <c r="S458" s="3"/>
      <c r="T458" s="3"/>
      <c r="U458" s="3"/>
      <c r="V458" s="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</row>
    <row r="459" spans="1:46" s="4" customFormat="1" ht="15">
      <c r="A459" s="8"/>
      <c r="C459" s="26"/>
      <c r="E459" s="7"/>
      <c r="G459" s="6"/>
      <c r="H459" s="6"/>
      <c r="I459" s="7"/>
      <c r="J459" s="7"/>
      <c r="K459" s="3"/>
      <c r="L459" s="3"/>
      <c r="M459" s="3"/>
      <c r="N459" s="3"/>
      <c r="O459" s="3"/>
      <c r="P459" s="6"/>
      <c r="Q459" s="3"/>
      <c r="R459" s="7"/>
      <c r="S459" s="3"/>
      <c r="T459" s="3"/>
      <c r="U459" s="3"/>
      <c r="V459" s="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</row>
    <row r="460" spans="1:46" s="4" customFormat="1" ht="15">
      <c r="A460" s="8"/>
      <c r="C460" s="26"/>
      <c r="E460" s="7"/>
      <c r="G460" s="6"/>
      <c r="H460" s="6"/>
      <c r="I460" s="7"/>
      <c r="J460" s="7"/>
      <c r="K460" s="3"/>
      <c r="L460" s="3"/>
      <c r="M460" s="3"/>
      <c r="N460" s="3"/>
      <c r="O460" s="3"/>
      <c r="P460" s="6"/>
      <c r="Q460" s="3"/>
      <c r="R460" s="7"/>
      <c r="S460" s="3"/>
      <c r="T460" s="3"/>
      <c r="U460" s="3"/>
      <c r="V460" s="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</row>
    <row r="461" spans="1:46" s="4" customFormat="1" ht="15">
      <c r="A461" s="8"/>
      <c r="C461" s="26"/>
      <c r="E461" s="7"/>
      <c r="G461" s="6"/>
      <c r="H461" s="6"/>
      <c r="I461" s="7"/>
      <c r="J461" s="7"/>
      <c r="K461" s="3"/>
      <c r="L461" s="3"/>
      <c r="M461" s="3"/>
      <c r="N461" s="3"/>
      <c r="O461" s="3"/>
      <c r="P461" s="6"/>
      <c r="Q461" s="3"/>
      <c r="R461" s="7"/>
      <c r="S461" s="3"/>
      <c r="T461" s="3"/>
      <c r="U461" s="3"/>
      <c r="V461" s="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</row>
    <row r="462" spans="1:46" s="4" customFormat="1" ht="15">
      <c r="A462" s="8"/>
      <c r="C462" s="26"/>
      <c r="E462" s="7"/>
      <c r="G462" s="6"/>
      <c r="H462" s="6"/>
      <c r="I462" s="7"/>
      <c r="J462" s="7"/>
      <c r="K462" s="3"/>
      <c r="L462" s="3"/>
      <c r="M462" s="3"/>
      <c r="N462" s="3"/>
      <c r="O462" s="3"/>
      <c r="P462" s="6"/>
      <c r="Q462" s="3"/>
      <c r="R462" s="7"/>
      <c r="S462" s="3"/>
      <c r="T462" s="3"/>
      <c r="U462" s="3"/>
      <c r="V462" s="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</row>
    <row r="463" spans="1:46" s="4" customFormat="1" ht="15">
      <c r="A463" s="8"/>
      <c r="C463" s="26"/>
      <c r="E463" s="7"/>
      <c r="G463" s="6"/>
      <c r="H463" s="6"/>
      <c r="I463" s="7"/>
      <c r="J463" s="7"/>
      <c r="K463" s="3"/>
      <c r="L463" s="3"/>
      <c r="M463" s="3"/>
      <c r="N463" s="3"/>
      <c r="O463" s="3"/>
      <c r="P463" s="6"/>
      <c r="Q463" s="3"/>
      <c r="R463" s="7"/>
      <c r="S463" s="3"/>
      <c r="T463" s="3"/>
      <c r="U463" s="3"/>
      <c r="V463" s="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</row>
    <row r="464" spans="1:46" s="4" customFormat="1" ht="15">
      <c r="A464" s="8"/>
      <c r="C464" s="26"/>
      <c r="E464" s="7"/>
      <c r="G464" s="6"/>
      <c r="H464" s="6"/>
      <c r="I464" s="7"/>
      <c r="J464" s="7"/>
      <c r="K464" s="3"/>
      <c r="L464" s="3"/>
      <c r="M464" s="3"/>
      <c r="N464" s="3"/>
      <c r="O464" s="3"/>
      <c r="P464" s="6"/>
      <c r="Q464" s="3"/>
      <c r="R464" s="7"/>
      <c r="S464" s="3"/>
      <c r="T464" s="3"/>
      <c r="U464" s="3"/>
      <c r="V464" s="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</row>
    <row r="465" spans="1:46" s="4" customFormat="1" ht="15">
      <c r="A465" s="8"/>
      <c r="C465" s="26"/>
      <c r="E465" s="7"/>
      <c r="G465" s="6"/>
      <c r="H465" s="6"/>
      <c r="I465" s="7"/>
      <c r="J465" s="7"/>
      <c r="K465" s="3"/>
      <c r="L465" s="3"/>
      <c r="M465" s="3"/>
      <c r="N465" s="3"/>
      <c r="O465" s="3"/>
      <c r="P465" s="6"/>
      <c r="Q465" s="3"/>
      <c r="R465" s="7"/>
      <c r="S465" s="3"/>
      <c r="T465" s="3"/>
      <c r="U465" s="3"/>
      <c r="V465" s="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</row>
    <row r="466" spans="1:46" s="4" customFormat="1" ht="15">
      <c r="A466" s="8"/>
      <c r="C466" s="26"/>
      <c r="E466" s="7"/>
      <c r="G466" s="6"/>
      <c r="H466" s="6"/>
      <c r="I466" s="7"/>
      <c r="J466" s="7"/>
      <c r="K466" s="3"/>
      <c r="L466" s="3"/>
      <c r="M466" s="3"/>
      <c r="N466" s="3"/>
      <c r="O466" s="3"/>
      <c r="P466" s="6"/>
      <c r="Q466" s="3"/>
      <c r="R466" s="7"/>
      <c r="S466" s="3"/>
      <c r="T466" s="3"/>
      <c r="U466" s="3"/>
      <c r="V466" s="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</row>
    <row r="467" spans="1:46" s="4" customFormat="1" ht="15">
      <c r="A467" s="8"/>
      <c r="C467" s="26"/>
      <c r="E467" s="7"/>
      <c r="G467" s="6"/>
      <c r="H467" s="6"/>
      <c r="I467" s="7"/>
      <c r="J467" s="7"/>
      <c r="K467" s="3"/>
      <c r="L467" s="3"/>
      <c r="M467" s="3"/>
      <c r="N467" s="3"/>
      <c r="O467" s="3"/>
      <c r="P467" s="6"/>
      <c r="Q467" s="3"/>
      <c r="R467" s="7"/>
      <c r="S467" s="3"/>
      <c r="T467" s="3"/>
      <c r="U467" s="3"/>
      <c r="V467" s="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</row>
    <row r="468" spans="1:46" s="4" customFormat="1" ht="15">
      <c r="A468" s="8"/>
      <c r="C468" s="26"/>
      <c r="E468" s="7"/>
      <c r="G468" s="6"/>
      <c r="H468" s="6"/>
      <c r="I468" s="7"/>
      <c r="J468" s="7"/>
      <c r="K468" s="3"/>
      <c r="L468" s="3"/>
      <c r="M468" s="3"/>
      <c r="N468" s="3"/>
      <c r="O468" s="3"/>
      <c r="P468" s="6"/>
      <c r="Q468" s="3"/>
      <c r="R468" s="7"/>
      <c r="S468" s="3"/>
      <c r="T468" s="3"/>
      <c r="U468" s="3"/>
      <c r="V468" s="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</row>
    <row r="469" spans="1:46" s="4" customFormat="1" ht="15">
      <c r="A469" s="8"/>
      <c r="C469" s="26"/>
      <c r="E469" s="7"/>
      <c r="G469" s="6"/>
      <c r="H469" s="6"/>
      <c r="I469" s="7"/>
      <c r="J469" s="7"/>
      <c r="K469" s="3"/>
      <c r="L469" s="3"/>
      <c r="M469" s="3"/>
      <c r="N469" s="3"/>
      <c r="O469" s="3"/>
      <c r="P469" s="6"/>
      <c r="Q469" s="3"/>
      <c r="R469" s="7"/>
      <c r="S469" s="3"/>
      <c r="T469" s="3"/>
      <c r="U469" s="3"/>
      <c r="V469" s="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</row>
    <row r="470" spans="1:46" s="4" customFormat="1" ht="15">
      <c r="A470" s="8"/>
      <c r="C470" s="26"/>
      <c r="E470" s="7"/>
      <c r="G470" s="6"/>
      <c r="H470" s="6"/>
      <c r="I470" s="7"/>
      <c r="J470" s="7"/>
      <c r="K470" s="3"/>
      <c r="L470" s="3"/>
      <c r="M470" s="3"/>
      <c r="N470" s="3"/>
      <c r="O470" s="3"/>
      <c r="P470" s="6"/>
      <c r="Q470" s="3"/>
      <c r="R470" s="7"/>
      <c r="S470" s="3"/>
      <c r="T470" s="3"/>
      <c r="U470" s="3"/>
      <c r="V470" s="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</row>
    <row r="471" spans="1:46" s="4" customFormat="1" ht="15">
      <c r="A471" s="8"/>
      <c r="C471" s="26"/>
      <c r="E471" s="7"/>
      <c r="G471" s="6"/>
      <c r="H471" s="6"/>
      <c r="I471" s="7"/>
      <c r="J471" s="7"/>
      <c r="K471" s="3"/>
      <c r="L471" s="3"/>
      <c r="M471" s="3"/>
      <c r="N471" s="3"/>
      <c r="O471" s="3"/>
      <c r="P471" s="6"/>
      <c r="Q471" s="3"/>
      <c r="R471" s="7"/>
      <c r="S471" s="3"/>
      <c r="T471" s="3"/>
      <c r="U471" s="3"/>
      <c r="V471" s="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</row>
    <row r="472" spans="1:46" s="4" customFormat="1" ht="15">
      <c r="A472" s="8"/>
      <c r="C472" s="26"/>
      <c r="E472" s="7"/>
      <c r="G472" s="6"/>
      <c r="H472" s="6"/>
      <c r="I472" s="7"/>
      <c r="J472" s="7"/>
      <c r="K472" s="3"/>
      <c r="L472" s="3"/>
      <c r="M472" s="3"/>
      <c r="N472" s="3"/>
      <c r="O472" s="3"/>
      <c r="P472" s="6"/>
      <c r="Q472" s="3"/>
      <c r="R472" s="7"/>
      <c r="S472" s="3"/>
      <c r="T472" s="3"/>
      <c r="U472" s="3"/>
      <c r="V472" s="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</row>
    <row r="473" spans="1:46" s="4" customFormat="1" ht="15">
      <c r="A473" s="8"/>
      <c r="C473" s="26"/>
      <c r="E473" s="7"/>
      <c r="G473" s="6"/>
      <c r="H473" s="6"/>
      <c r="I473" s="7"/>
      <c r="J473" s="7"/>
      <c r="K473" s="3"/>
      <c r="L473" s="3"/>
      <c r="M473" s="3"/>
      <c r="N473" s="3"/>
      <c r="O473" s="3"/>
      <c r="P473" s="6"/>
      <c r="Q473" s="3"/>
      <c r="R473" s="7"/>
      <c r="S473" s="3"/>
      <c r="T473" s="3"/>
      <c r="U473" s="3"/>
      <c r="V473" s="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</row>
    <row r="474" spans="1:46" s="4" customFormat="1" ht="15">
      <c r="A474" s="8"/>
      <c r="C474" s="26"/>
      <c r="E474" s="7"/>
      <c r="G474" s="6"/>
      <c r="H474" s="6"/>
      <c r="I474" s="7"/>
      <c r="J474" s="7"/>
      <c r="K474" s="3"/>
      <c r="L474" s="3"/>
      <c r="M474" s="3"/>
      <c r="N474" s="3"/>
      <c r="O474" s="3"/>
      <c r="P474" s="6"/>
      <c r="Q474" s="3"/>
      <c r="R474" s="7"/>
      <c r="S474" s="3"/>
      <c r="T474" s="3"/>
      <c r="U474" s="3"/>
      <c r="V474" s="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</row>
    <row r="475" spans="1:46" s="4" customFormat="1" ht="15">
      <c r="A475" s="8"/>
      <c r="C475" s="26"/>
      <c r="E475" s="7"/>
      <c r="G475" s="6"/>
      <c r="H475" s="6"/>
      <c r="I475" s="7"/>
      <c r="J475" s="7"/>
      <c r="K475" s="3"/>
      <c r="L475" s="3"/>
      <c r="M475" s="3"/>
      <c r="N475" s="3"/>
      <c r="O475" s="3"/>
      <c r="P475" s="6"/>
      <c r="Q475" s="3"/>
      <c r="R475" s="7"/>
      <c r="S475" s="3"/>
      <c r="T475" s="3"/>
      <c r="U475" s="3"/>
      <c r="V475" s="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</row>
    <row r="476" spans="8:22" ht="15">
      <c r="H476" s="6"/>
      <c r="P476" s="6"/>
      <c r="Q476" s="3"/>
      <c r="R476" s="7"/>
      <c r="S476" s="3"/>
      <c r="T476" s="3"/>
      <c r="U476" s="3"/>
      <c r="V476" s="6"/>
    </row>
    <row r="477" spans="8:22" ht="15">
      <c r="H477" s="6"/>
      <c r="P477" s="6"/>
      <c r="Q477" s="3"/>
      <c r="R477" s="7"/>
      <c r="S477" s="3"/>
      <c r="T477" s="3"/>
      <c r="U477" s="3"/>
      <c r="V477" s="6"/>
    </row>
    <row r="478" spans="8:22" ht="15">
      <c r="H478" s="6"/>
      <c r="P478" s="6"/>
      <c r="Q478" s="3"/>
      <c r="R478" s="7"/>
      <c r="S478" s="3"/>
      <c r="T478" s="3"/>
      <c r="U478" s="3"/>
      <c r="V478" s="6"/>
    </row>
    <row r="479" spans="8:22" ht="15">
      <c r="H479" s="6"/>
      <c r="P479" s="6"/>
      <c r="Q479" s="3"/>
      <c r="R479" s="7"/>
      <c r="S479" s="3"/>
      <c r="T479" s="3"/>
      <c r="U479" s="3"/>
      <c r="V479" s="6"/>
    </row>
    <row r="480" spans="8:22" ht="15">
      <c r="H480" s="6"/>
      <c r="P480" s="6"/>
      <c r="Q480" s="3"/>
      <c r="R480" s="7"/>
      <c r="S480" s="3"/>
      <c r="T480" s="3"/>
      <c r="U480" s="3"/>
      <c r="V480" s="6"/>
    </row>
    <row r="481" spans="8:22" ht="15">
      <c r="H481" s="6"/>
      <c r="P481" s="6"/>
      <c r="Q481" s="3"/>
      <c r="R481" s="7"/>
      <c r="S481" s="3"/>
      <c r="T481" s="3"/>
      <c r="U481" s="3"/>
      <c r="V481" s="6"/>
    </row>
    <row r="482" spans="8:22" ht="15">
      <c r="H482" s="6"/>
      <c r="P482" s="6"/>
      <c r="Q482" s="3"/>
      <c r="R482" s="7"/>
      <c r="S482" s="3"/>
      <c r="T482" s="3"/>
      <c r="U482" s="3"/>
      <c r="V482" s="6"/>
    </row>
    <row r="483" spans="8:22" ht="15">
      <c r="H483" s="6"/>
      <c r="P483" s="6"/>
      <c r="Q483" s="3"/>
      <c r="R483" s="7"/>
      <c r="S483" s="3"/>
      <c r="T483" s="3"/>
      <c r="U483" s="3"/>
      <c r="V483" s="6"/>
    </row>
    <row r="484" spans="8:22" ht="15">
      <c r="H484" s="6"/>
      <c r="P484" s="6"/>
      <c r="Q484" s="3"/>
      <c r="R484" s="7"/>
      <c r="S484" s="3"/>
      <c r="T484" s="3"/>
      <c r="U484" s="3"/>
      <c r="V484" s="6"/>
    </row>
    <row r="485" spans="8:22" ht="15">
      <c r="H485" s="6"/>
      <c r="P485" s="6"/>
      <c r="Q485" s="3"/>
      <c r="R485" s="7"/>
      <c r="S485" s="3"/>
      <c r="T485" s="3"/>
      <c r="U485" s="3"/>
      <c r="V485" s="6"/>
    </row>
    <row r="486" spans="8:22" ht="15">
      <c r="H486" s="6"/>
      <c r="P486" s="6"/>
      <c r="Q486" s="3"/>
      <c r="R486" s="7"/>
      <c r="S486" s="3"/>
      <c r="T486" s="3"/>
      <c r="U486" s="3"/>
      <c r="V486" s="6"/>
    </row>
    <row r="487" spans="8:22" ht="15">
      <c r="H487" s="6"/>
      <c r="P487" s="6"/>
      <c r="Q487" s="3"/>
      <c r="R487" s="7"/>
      <c r="S487" s="3"/>
      <c r="T487" s="3"/>
      <c r="U487" s="3"/>
      <c r="V487" s="6"/>
    </row>
    <row r="488" spans="8:22" ht="15">
      <c r="H488" s="6"/>
      <c r="P488" s="6"/>
      <c r="Q488" s="3"/>
      <c r="R488" s="7"/>
      <c r="S488" s="3"/>
      <c r="T488" s="3"/>
      <c r="U488" s="3"/>
      <c r="V488" s="6"/>
    </row>
    <row r="489" spans="8:22" ht="15">
      <c r="H489" s="6"/>
      <c r="P489" s="6"/>
      <c r="Q489" s="3"/>
      <c r="R489" s="7"/>
      <c r="S489" s="3"/>
      <c r="T489" s="3"/>
      <c r="U489" s="3"/>
      <c r="V489" s="6"/>
    </row>
    <row r="490" spans="8:22" ht="15">
      <c r="H490" s="6"/>
      <c r="P490" s="6"/>
      <c r="Q490" s="3"/>
      <c r="R490" s="7"/>
      <c r="S490" s="3"/>
      <c r="T490" s="3"/>
      <c r="U490" s="3"/>
      <c r="V490" s="6"/>
    </row>
    <row r="491" spans="8:22" ht="15">
      <c r="H491" s="6"/>
      <c r="P491" s="6"/>
      <c r="Q491" s="3"/>
      <c r="R491" s="7"/>
      <c r="S491" s="3"/>
      <c r="T491" s="3"/>
      <c r="U491" s="3"/>
      <c r="V491" s="6"/>
    </row>
    <row r="492" spans="8:22" ht="15">
      <c r="H492" s="6"/>
      <c r="P492" s="6"/>
      <c r="Q492" s="3"/>
      <c r="R492" s="7"/>
      <c r="S492" s="3"/>
      <c r="T492" s="3"/>
      <c r="U492" s="3"/>
      <c r="V492" s="6"/>
    </row>
    <row r="493" spans="8:22" ht="15">
      <c r="H493" s="6"/>
      <c r="P493" s="6"/>
      <c r="Q493" s="3"/>
      <c r="R493" s="7"/>
      <c r="S493" s="3"/>
      <c r="T493" s="3"/>
      <c r="U493" s="3"/>
      <c r="V493" s="6"/>
    </row>
    <row r="494" spans="8:22" ht="15">
      <c r="H494" s="6"/>
      <c r="P494" s="6"/>
      <c r="Q494" s="3"/>
      <c r="R494" s="7"/>
      <c r="S494" s="3"/>
      <c r="T494" s="3"/>
      <c r="U494" s="3"/>
      <c r="V494" s="6"/>
    </row>
    <row r="495" spans="8:22" ht="15">
      <c r="H495" s="6"/>
      <c r="P495" s="6"/>
      <c r="Q495" s="3"/>
      <c r="R495" s="7"/>
      <c r="S495" s="3"/>
      <c r="T495" s="3"/>
      <c r="U495" s="3"/>
      <c r="V495" s="6"/>
    </row>
    <row r="496" spans="8:22" ht="15">
      <c r="H496" s="6"/>
      <c r="P496" s="6"/>
      <c r="Q496" s="3"/>
      <c r="R496" s="7"/>
      <c r="S496" s="3"/>
      <c r="T496" s="3"/>
      <c r="U496" s="3"/>
      <c r="V496" s="6"/>
    </row>
    <row r="497" spans="8:22" ht="15">
      <c r="H497" s="6"/>
      <c r="P497" s="6"/>
      <c r="Q497" s="3"/>
      <c r="R497" s="7"/>
      <c r="S497" s="3"/>
      <c r="T497" s="3"/>
      <c r="U497" s="3"/>
      <c r="V497" s="6"/>
    </row>
    <row r="498" spans="8:22" ht="15">
      <c r="H498" s="6"/>
      <c r="P498" s="6"/>
      <c r="Q498" s="3"/>
      <c r="R498" s="7"/>
      <c r="S498" s="3"/>
      <c r="T498" s="3"/>
      <c r="U498" s="3"/>
      <c r="V498" s="6"/>
    </row>
    <row r="499" spans="8:22" ht="15">
      <c r="H499" s="6"/>
      <c r="P499" s="6"/>
      <c r="Q499" s="3"/>
      <c r="R499" s="7"/>
      <c r="S499" s="3"/>
      <c r="T499" s="3"/>
      <c r="U499" s="3"/>
      <c r="V499" s="6"/>
    </row>
    <row r="500" spans="8:22" ht="15">
      <c r="H500" s="6"/>
      <c r="P500" s="6"/>
      <c r="Q500" s="3"/>
      <c r="R500" s="7"/>
      <c r="S500" s="3"/>
      <c r="T500" s="3"/>
      <c r="U500" s="3"/>
      <c r="V500" s="6"/>
    </row>
    <row r="501" spans="8:22" ht="15">
      <c r="H501" s="6"/>
      <c r="P501" s="6"/>
      <c r="Q501" s="3"/>
      <c r="R501" s="7"/>
      <c r="S501" s="3"/>
      <c r="T501" s="3"/>
      <c r="U501" s="3"/>
      <c r="V501" s="6"/>
    </row>
    <row r="502" spans="8:22" ht="15">
      <c r="H502" s="6"/>
      <c r="P502" s="6"/>
      <c r="Q502" s="3"/>
      <c r="R502" s="7"/>
      <c r="S502" s="3"/>
      <c r="T502" s="3"/>
      <c r="U502" s="3"/>
      <c r="V502" s="6"/>
    </row>
    <row r="503" spans="8:22" ht="15">
      <c r="H503" s="6"/>
      <c r="P503" s="6"/>
      <c r="Q503" s="3"/>
      <c r="R503" s="7"/>
      <c r="S503" s="3"/>
      <c r="T503" s="3"/>
      <c r="U503" s="3"/>
      <c r="V503" s="6"/>
    </row>
    <row r="504" spans="8:22" ht="15">
      <c r="H504" s="6"/>
      <c r="P504" s="6"/>
      <c r="Q504" s="3"/>
      <c r="R504" s="7"/>
      <c r="S504" s="3"/>
      <c r="T504" s="3"/>
      <c r="U504" s="3"/>
      <c r="V504" s="6"/>
    </row>
    <row r="505" spans="8:22" ht="15">
      <c r="H505" s="6"/>
      <c r="P505" s="6"/>
      <c r="Q505" s="3"/>
      <c r="R505" s="7"/>
      <c r="S505" s="3"/>
      <c r="T505" s="3"/>
      <c r="U505" s="3"/>
      <c r="V505" s="6"/>
    </row>
    <row r="506" spans="8:22" ht="15">
      <c r="H506" s="6"/>
      <c r="P506" s="6"/>
      <c r="Q506" s="3"/>
      <c r="R506" s="7"/>
      <c r="S506" s="3"/>
      <c r="T506" s="3"/>
      <c r="U506" s="3"/>
      <c r="V506" s="6"/>
    </row>
    <row r="507" spans="8:22" ht="15">
      <c r="H507" s="6"/>
      <c r="P507" s="6"/>
      <c r="Q507" s="3"/>
      <c r="R507" s="7"/>
      <c r="S507" s="3"/>
      <c r="T507" s="3"/>
      <c r="U507" s="3"/>
      <c r="V507" s="6"/>
    </row>
    <row r="508" spans="8:22" ht="15">
      <c r="H508" s="6"/>
      <c r="P508" s="6"/>
      <c r="Q508" s="3"/>
      <c r="R508" s="7"/>
      <c r="S508" s="3"/>
      <c r="T508" s="3"/>
      <c r="U508" s="3"/>
      <c r="V508" s="6"/>
    </row>
    <row r="509" spans="8:22" ht="15">
      <c r="H509" s="6"/>
      <c r="P509" s="6"/>
      <c r="Q509" s="3"/>
      <c r="R509" s="7"/>
      <c r="S509" s="3"/>
      <c r="T509" s="3"/>
      <c r="U509" s="3"/>
      <c r="V509" s="6"/>
    </row>
    <row r="510" spans="8:22" ht="15">
      <c r="H510" s="6"/>
      <c r="P510" s="6"/>
      <c r="Q510" s="3"/>
      <c r="R510" s="7"/>
      <c r="S510" s="3"/>
      <c r="T510" s="3"/>
      <c r="U510" s="3"/>
      <c r="V510" s="6"/>
    </row>
    <row r="511" spans="8:22" ht="15">
      <c r="H511" s="6"/>
      <c r="P511" s="6"/>
      <c r="Q511" s="3"/>
      <c r="R511" s="7"/>
      <c r="S511" s="3"/>
      <c r="T511" s="3"/>
      <c r="U511" s="3"/>
      <c r="V511" s="6"/>
    </row>
    <row r="512" spans="8:22" ht="15">
      <c r="H512" s="6"/>
      <c r="P512" s="6"/>
      <c r="Q512" s="3"/>
      <c r="R512" s="7"/>
      <c r="S512" s="3"/>
      <c r="T512" s="3"/>
      <c r="U512" s="3"/>
      <c r="V512" s="6"/>
    </row>
    <row r="513" spans="8:22" ht="15">
      <c r="H513" s="6"/>
      <c r="P513" s="6"/>
      <c r="Q513" s="3"/>
      <c r="R513" s="7"/>
      <c r="S513" s="3"/>
      <c r="T513" s="3"/>
      <c r="U513" s="3"/>
      <c r="V513" s="6"/>
    </row>
    <row r="514" spans="8:22" ht="15">
      <c r="H514" s="6"/>
      <c r="P514" s="6"/>
      <c r="Q514" s="3"/>
      <c r="R514" s="7"/>
      <c r="S514" s="3"/>
      <c r="T514" s="3"/>
      <c r="U514" s="3"/>
      <c r="V514" s="6"/>
    </row>
    <row r="515" spans="8:22" ht="15">
      <c r="H515" s="6"/>
      <c r="P515" s="6"/>
      <c r="Q515" s="3"/>
      <c r="R515" s="7"/>
      <c r="S515" s="3"/>
      <c r="T515" s="3"/>
      <c r="U515" s="3"/>
      <c r="V515" s="6"/>
    </row>
    <row r="516" spans="8:22" ht="15">
      <c r="H516" s="6"/>
      <c r="P516" s="6"/>
      <c r="Q516" s="3"/>
      <c r="R516" s="7"/>
      <c r="S516" s="3"/>
      <c r="T516" s="3"/>
      <c r="U516" s="3"/>
      <c r="V516" s="6"/>
    </row>
    <row r="517" spans="8:22" ht="15">
      <c r="H517" s="6"/>
      <c r="P517" s="6"/>
      <c r="Q517" s="3"/>
      <c r="R517" s="7"/>
      <c r="S517" s="3"/>
      <c r="T517" s="3"/>
      <c r="U517" s="3"/>
      <c r="V517" s="6"/>
    </row>
    <row r="518" spans="8:22" ht="15">
      <c r="H518" s="6"/>
      <c r="P518" s="6"/>
      <c r="Q518" s="3"/>
      <c r="R518" s="7"/>
      <c r="S518" s="3"/>
      <c r="T518" s="3"/>
      <c r="U518" s="3"/>
      <c r="V518" s="6"/>
    </row>
    <row r="519" spans="8:22" ht="15">
      <c r="H519" s="6"/>
      <c r="P519" s="6"/>
      <c r="Q519" s="3"/>
      <c r="R519" s="7"/>
      <c r="S519" s="3"/>
      <c r="T519" s="3"/>
      <c r="U519" s="3"/>
      <c r="V519" s="6"/>
    </row>
    <row r="520" spans="8:22" ht="15">
      <c r="H520" s="6"/>
      <c r="P520" s="6"/>
      <c r="Q520" s="3"/>
      <c r="R520" s="7"/>
      <c r="S520" s="3"/>
      <c r="T520" s="3"/>
      <c r="U520" s="3"/>
      <c r="V520" s="6"/>
    </row>
    <row r="521" spans="8:22" ht="15">
      <c r="H521" s="6"/>
      <c r="P521" s="6"/>
      <c r="Q521" s="3"/>
      <c r="R521" s="7"/>
      <c r="S521" s="3"/>
      <c r="T521" s="3"/>
      <c r="U521" s="3"/>
      <c r="V521" s="6"/>
    </row>
    <row r="522" spans="8:22" ht="15">
      <c r="H522" s="6"/>
      <c r="P522" s="6"/>
      <c r="Q522" s="3"/>
      <c r="R522" s="7"/>
      <c r="S522" s="3"/>
      <c r="T522" s="3"/>
      <c r="U522" s="3"/>
      <c r="V522" s="6"/>
    </row>
    <row r="523" spans="8:22" ht="15">
      <c r="H523" s="6"/>
      <c r="P523" s="6"/>
      <c r="Q523" s="3"/>
      <c r="R523" s="7"/>
      <c r="S523" s="3"/>
      <c r="T523" s="3"/>
      <c r="U523" s="3"/>
      <c r="V523" s="6"/>
    </row>
    <row r="524" spans="8:22" ht="15">
      <c r="H524" s="6"/>
      <c r="P524" s="6"/>
      <c r="Q524" s="3"/>
      <c r="R524" s="7"/>
      <c r="S524" s="3"/>
      <c r="T524" s="3"/>
      <c r="U524" s="3"/>
      <c r="V524" s="6"/>
    </row>
    <row r="525" spans="8:22" ht="15">
      <c r="H525" s="6"/>
      <c r="P525" s="6"/>
      <c r="Q525" s="3"/>
      <c r="R525" s="7"/>
      <c r="S525" s="3"/>
      <c r="T525" s="3"/>
      <c r="U525" s="3"/>
      <c r="V525" s="6"/>
    </row>
    <row r="526" spans="8:22" ht="15">
      <c r="H526" s="6"/>
      <c r="P526" s="6"/>
      <c r="Q526" s="3"/>
      <c r="R526" s="7"/>
      <c r="S526" s="3"/>
      <c r="T526" s="3"/>
      <c r="U526" s="3"/>
      <c r="V526" s="6"/>
    </row>
    <row r="527" spans="8:22" ht="15">
      <c r="H527" s="6"/>
      <c r="P527" s="6"/>
      <c r="Q527" s="3"/>
      <c r="R527" s="7"/>
      <c r="S527" s="3"/>
      <c r="T527" s="3"/>
      <c r="U527" s="3"/>
      <c r="V527" s="6"/>
    </row>
    <row r="528" spans="8:22" ht="15">
      <c r="H528" s="6"/>
      <c r="P528" s="6"/>
      <c r="Q528" s="3"/>
      <c r="R528" s="7"/>
      <c r="S528" s="3"/>
      <c r="T528" s="3"/>
      <c r="U528" s="3"/>
      <c r="V528" s="6"/>
    </row>
    <row r="529" spans="8:22" ht="15">
      <c r="H529" s="6"/>
      <c r="P529" s="6"/>
      <c r="Q529" s="3"/>
      <c r="R529" s="7"/>
      <c r="S529" s="3"/>
      <c r="T529" s="3"/>
      <c r="U529" s="3"/>
      <c r="V529" s="6"/>
    </row>
    <row r="530" spans="8:22" ht="15">
      <c r="H530" s="6"/>
      <c r="P530" s="6"/>
      <c r="Q530" s="3"/>
      <c r="R530" s="7"/>
      <c r="S530" s="3"/>
      <c r="T530" s="3"/>
      <c r="U530" s="3"/>
      <c r="V530" s="6"/>
    </row>
    <row r="531" spans="8:22" ht="15">
      <c r="H531" s="6"/>
      <c r="P531" s="6"/>
      <c r="Q531" s="3"/>
      <c r="R531" s="7"/>
      <c r="S531" s="3"/>
      <c r="T531" s="3"/>
      <c r="U531" s="3"/>
      <c r="V531" s="6"/>
    </row>
    <row r="532" spans="8:22" ht="15">
      <c r="H532" s="6"/>
      <c r="P532" s="6"/>
      <c r="Q532" s="3"/>
      <c r="R532" s="7"/>
      <c r="S532" s="3"/>
      <c r="T532" s="3"/>
      <c r="U532" s="3"/>
      <c r="V532" s="6"/>
    </row>
    <row r="533" spans="8:22" ht="15">
      <c r="H533" s="6"/>
      <c r="P533" s="6"/>
      <c r="Q533" s="3"/>
      <c r="R533" s="7"/>
      <c r="S533" s="3"/>
      <c r="T533" s="3"/>
      <c r="U533" s="3"/>
      <c r="V533" s="6"/>
    </row>
    <row r="534" spans="8:22" ht="15">
      <c r="H534" s="6"/>
      <c r="P534" s="6"/>
      <c r="Q534" s="3"/>
      <c r="R534" s="7"/>
      <c r="S534" s="3"/>
      <c r="T534" s="3"/>
      <c r="U534" s="3"/>
      <c r="V534" s="6"/>
    </row>
    <row r="535" spans="8:22" ht="15">
      <c r="H535" s="6"/>
      <c r="P535" s="6"/>
      <c r="Q535" s="3"/>
      <c r="R535" s="7"/>
      <c r="S535" s="3"/>
      <c r="T535" s="3"/>
      <c r="U535" s="3"/>
      <c r="V535" s="6"/>
    </row>
    <row r="536" spans="8:22" ht="15">
      <c r="H536" s="6"/>
      <c r="P536" s="6"/>
      <c r="Q536" s="3"/>
      <c r="R536" s="7"/>
      <c r="S536" s="3"/>
      <c r="T536" s="3"/>
      <c r="U536" s="3"/>
      <c r="V536" s="6"/>
    </row>
    <row r="537" spans="8:22" ht="15">
      <c r="H537" s="6"/>
      <c r="P537" s="6"/>
      <c r="Q537" s="3"/>
      <c r="R537" s="7"/>
      <c r="S537" s="3"/>
      <c r="T537" s="3"/>
      <c r="U537" s="3"/>
      <c r="V537" s="6"/>
    </row>
    <row r="538" spans="8:22" ht="15">
      <c r="H538" s="6"/>
      <c r="P538" s="6"/>
      <c r="Q538" s="3"/>
      <c r="R538" s="7"/>
      <c r="S538" s="3"/>
      <c r="T538" s="3"/>
      <c r="U538" s="3"/>
      <c r="V538" s="6"/>
    </row>
    <row r="539" spans="8:22" ht="15">
      <c r="H539" s="6"/>
      <c r="P539" s="6"/>
      <c r="Q539" s="3"/>
      <c r="R539" s="7"/>
      <c r="S539" s="3"/>
      <c r="T539" s="3"/>
      <c r="U539" s="3"/>
      <c r="V539" s="6"/>
    </row>
    <row r="540" spans="8:22" ht="15">
      <c r="H540" s="6"/>
      <c r="P540" s="6"/>
      <c r="Q540" s="3"/>
      <c r="R540" s="7"/>
      <c r="S540" s="3"/>
      <c r="T540" s="3"/>
      <c r="U540" s="3"/>
      <c r="V540" s="6"/>
    </row>
    <row r="541" spans="8:22" ht="15">
      <c r="H541" s="6"/>
      <c r="P541" s="6"/>
      <c r="Q541" s="3"/>
      <c r="R541" s="7"/>
      <c r="S541" s="3"/>
      <c r="T541" s="3"/>
      <c r="U541" s="3"/>
      <c r="V541" s="6"/>
    </row>
    <row r="542" spans="8:22" ht="15">
      <c r="H542" s="6"/>
      <c r="P542" s="6"/>
      <c r="Q542" s="3"/>
      <c r="R542" s="7"/>
      <c r="S542" s="3"/>
      <c r="T542" s="3"/>
      <c r="U542" s="3"/>
      <c r="V542" s="6"/>
    </row>
    <row r="543" spans="8:22" ht="15">
      <c r="H543" s="6"/>
      <c r="P543" s="6"/>
      <c r="Q543" s="3"/>
      <c r="R543" s="7"/>
      <c r="S543" s="3"/>
      <c r="T543" s="3"/>
      <c r="U543" s="3"/>
      <c r="V543" s="6"/>
    </row>
    <row r="544" spans="8:22" ht="15">
      <c r="H544" s="6"/>
      <c r="P544" s="6"/>
      <c r="Q544" s="3"/>
      <c r="R544" s="7"/>
      <c r="S544" s="3"/>
      <c r="T544" s="3"/>
      <c r="U544" s="3"/>
      <c r="V544" s="6"/>
    </row>
    <row r="545" spans="8:22" ht="15">
      <c r="H545" s="6"/>
      <c r="P545" s="6"/>
      <c r="Q545" s="3"/>
      <c r="R545" s="7"/>
      <c r="S545" s="3"/>
      <c r="T545" s="3"/>
      <c r="U545" s="3"/>
      <c r="V545" s="6"/>
    </row>
    <row r="546" spans="8:22" ht="15">
      <c r="H546" s="6"/>
      <c r="P546" s="6"/>
      <c r="Q546" s="3"/>
      <c r="R546" s="7"/>
      <c r="S546" s="3"/>
      <c r="T546" s="3"/>
      <c r="U546" s="3"/>
      <c r="V546" s="6"/>
    </row>
    <row r="547" spans="8:22" ht="15">
      <c r="H547" s="6"/>
      <c r="P547" s="6"/>
      <c r="Q547" s="3"/>
      <c r="R547" s="7"/>
      <c r="S547" s="3"/>
      <c r="T547" s="3"/>
      <c r="U547" s="3"/>
      <c r="V547" s="6"/>
    </row>
    <row r="548" spans="8:22" ht="15">
      <c r="H548" s="6"/>
      <c r="P548" s="6"/>
      <c r="Q548" s="3"/>
      <c r="R548" s="7"/>
      <c r="S548" s="3"/>
      <c r="T548" s="3"/>
      <c r="U548" s="3"/>
      <c r="V548" s="6"/>
    </row>
    <row r="549" spans="8:22" ht="15">
      <c r="H549" s="6"/>
      <c r="P549" s="6"/>
      <c r="Q549" s="3"/>
      <c r="R549" s="7"/>
      <c r="S549" s="3"/>
      <c r="T549" s="3"/>
      <c r="U549" s="3"/>
      <c r="V549" s="6"/>
    </row>
    <row r="550" spans="8:22" ht="15">
      <c r="H550" s="6"/>
      <c r="P550" s="6"/>
      <c r="Q550" s="3"/>
      <c r="R550" s="7"/>
      <c r="S550" s="3"/>
      <c r="T550" s="3"/>
      <c r="U550" s="3"/>
      <c r="V550" s="6"/>
    </row>
    <row r="551" spans="8:22" ht="15">
      <c r="H551" s="6"/>
      <c r="P551" s="6"/>
      <c r="Q551" s="3"/>
      <c r="R551" s="7"/>
      <c r="S551" s="3"/>
      <c r="T551" s="3"/>
      <c r="U551" s="3"/>
      <c r="V551" s="6"/>
    </row>
    <row r="552" spans="8:22" ht="15">
      <c r="H552" s="6"/>
      <c r="P552" s="6"/>
      <c r="Q552" s="3"/>
      <c r="R552" s="7"/>
      <c r="S552" s="3"/>
      <c r="T552" s="3"/>
      <c r="U552" s="3"/>
      <c r="V552" s="6"/>
    </row>
    <row r="553" spans="8:22" ht="15">
      <c r="H553" s="6"/>
      <c r="P553" s="6"/>
      <c r="Q553" s="3"/>
      <c r="R553" s="7"/>
      <c r="S553" s="3"/>
      <c r="T553" s="3"/>
      <c r="U553" s="3"/>
      <c r="V553" s="6"/>
    </row>
    <row r="554" spans="8:22" ht="15">
      <c r="H554" s="6"/>
      <c r="P554" s="6"/>
      <c r="Q554" s="3"/>
      <c r="R554" s="7"/>
      <c r="S554" s="3"/>
      <c r="T554" s="3"/>
      <c r="U554" s="3"/>
      <c r="V554" s="6"/>
    </row>
    <row r="555" spans="8:22" ht="15">
      <c r="H555" s="6"/>
      <c r="P555" s="6"/>
      <c r="Q555" s="3"/>
      <c r="R555" s="7"/>
      <c r="S555" s="3"/>
      <c r="T555" s="3"/>
      <c r="U555" s="3"/>
      <c r="V555" s="6"/>
    </row>
    <row r="556" spans="8:22" ht="15">
      <c r="H556" s="6"/>
      <c r="P556" s="6"/>
      <c r="Q556" s="3"/>
      <c r="R556" s="7"/>
      <c r="S556" s="3"/>
      <c r="T556" s="3"/>
      <c r="U556" s="3"/>
      <c r="V556" s="6"/>
    </row>
    <row r="557" spans="8:22" ht="15">
      <c r="H557" s="6"/>
      <c r="P557" s="6"/>
      <c r="Q557" s="3"/>
      <c r="R557" s="7"/>
      <c r="S557" s="3"/>
      <c r="T557" s="3"/>
      <c r="U557" s="3"/>
      <c r="V557" s="6"/>
    </row>
    <row r="558" spans="8:22" ht="15">
      <c r="H558" s="6"/>
      <c r="P558" s="6"/>
      <c r="Q558" s="3"/>
      <c r="R558" s="7"/>
      <c r="S558" s="3"/>
      <c r="T558" s="3"/>
      <c r="U558" s="3"/>
      <c r="V558" s="6"/>
    </row>
    <row r="559" spans="8:22" ht="15">
      <c r="H559" s="6"/>
      <c r="P559" s="6"/>
      <c r="Q559" s="3"/>
      <c r="R559" s="7"/>
      <c r="S559" s="3"/>
      <c r="T559" s="3"/>
      <c r="U559" s="3"/>
      <c r="V559" s="6"/>
    </row>
    <row r="560" spans="8:22" ht="15">
      <c r="H560" s="6"/>
      <c r="P560" s="6"/>
      <c r="Q560" s="3"/>
      <c r="R560" s="7"/>
      <c r="S560" s="3"/>
      <c r="T560" s="3"/>
      <c r="U560" s="3"/>
      <c r="V560" s="6"/>
    </row>
    <row r="561" spans="8:22" ht="15">
      <c r="H561" s="6"/>
      <c r="P561" s="6"/>
      <c r="Q561" s="3"/>
      <c r="R561" s="7"/>
      <c r="S561" s="3"/>
      <c r="T561" s="3"/>
      <c r="U561" s="3"/>
      <c r="V561" s="6"/>
    </row>
    <row r="562" spans="8:22" ht="15">
      <c r="H562" s="6"/>
      <c r="P562" s="6"/>
      <c r="Q562" s="3"/>
      <c r="R562" s="7"/>
      <c r="S562" s="3"/>
      <c r="T562" s="3"/>
      <c r="U562" s="3"/>
      <c r="V562" s="6"/>
    </row>
    <row r="563" spans="8:22" ht="15">
      <c r="H563" s="6"/>
      <c r="P563" s="6"/>
      <c r="Q563" s="3"/>
      <c r="R563" s="7"/>
      <c r="S563" s="3"/>
      <c r="T563" s="3"/>
      <c r="U563" s="3"/>
      <c r="V563" s="6"/>
    </row>
    <row r="564" spans="8:22" ht="15">
      <c r="H564" s="6"/>
      <c r="P564" s="6"/>
      <c r="Q564" s="3"/>
      <c r="R564" s="7"/>
      <c r="S564" s="3"/>
      <c r="T564" s="3"/>
      <c r="U564" s="3"/>
      <c r="V564" s="6"/>
    </row>
    <row r="565" spans="8:22" ht="15">
      <c r="H565" s="6"/>
      <c r="P565" s="6"/>
      <c r="Q565" s="3"/>
      <c r="R565" s="7"/>
      <c r="S565" s="3"/>
      <c r="T565" s="3"/>
      <c r="U565" s="3"/>
      <c r="V565" s="6"/>
    </row>
    <row r="566" spans="8:22" ht="15">
      <c r="H566" s="6"/>
      <c r="P566" s="6"/>
      <c r="Q566" s="3"/>
      <c r="R566" s="7"/>
      <c r="S566" s="3"/>
      <c r="T566" s="3"/>
      <c r="U566" s="3"/>
      <c r="V566" s="6"/>
    </row>
    <row r="567" spans="8:22" ht="15">
      <c r="H567" s="6"/>
      <c r="P567" s="6"/>
      <c r="Q567" s="3"/>
      <c r="R567" s="7"/>
      <c r="S567" s="3"/>
      <c r="T567" s="3"/>
      <c r="U567" s="3"/>
      <c r="V567" s="6"/>
    </row>
    <row r="568" spans="8:22" ht="15">
      <c r="H568" s="6"/>
      <c r="P568" s="6"/>
      <c r="Q568" s="3"/>
      <c r="R568" s="7"/>
      <c r="S568" s="3"/>
      <c r="T568" s="3"/>
      <c r="U568" s="3"/>
      <c r="V568" s="6"/>
    </row>
    <row r="569" spans="8:22" ht="15">
      <c r="H569" s="6"/>
      <c r="P569" s="6"/>
      <c r="Q569" s="3"/>
      <c r="R569" s="7"/>
      <c r="S569" s="3"/>
      <c r="T569" s="3"/>
      <c r="U569" s="3"/>
      <c r="V569" s="6"/>
    </row>
    <row r="570" spans="8:22" ht="15">
      <c r="H570" s="6"/>
      <c r="P570" s="6"/>
      <c r="Q570" s="3"/>
      <c r="R570" s="7"/>
      <c r="S570" s="3"/>
      <c r="T570" s="3"/>
      <c r="U570" s="3"/>
      <c r="V570" s="6"/>
    </row>
    <row r="571" spans="8:22" ht="15">
      <c r="H571" s="6"/>
      <c r="P571" s="6"/>
      <c r="Q571" s="3"/>
      <c r="R571" s="7"/>
      <c r="S571" s="3"/>
      <c r="T571" s="3"/>
      <c r="U571" s="3"/>
      <c r="V571" s="6"/>
    </row>
    <row r="572" spans="8:22" ht="15">
      <c r="H572" s="6"/>
      <c r="P572" s="6"/>
      <c r="Q572" s="3"/>
      <c r="R572" s="7"/>
      <c r="S572" s="3"/>
      <c r="T572" s="3"/>
      <c r="U572" s="3"/>
      <c r="V572" s="6"/>
    </row>
    <row r="573" spans="8:22" ht="15">
      <c r="H573" s="6"/>
      <c r="P573" s="6"/>
      <c r="Q573" s="3"/>
      <c r="R573" s="7"/>
      <c r="S573" s="3"/>
      <c r="T573" s="3"/>
      <c r="U573" s="3"/>
      <c r="V573" s="6"/>
    </row>
    <row r="574" spans="8:22" ht="15">
      <c r="H574" s="6"/>
      <c r="P574" s="6"/>
      <c r="Q574" s="3"/>
      <c r="R574" s="7"/>
      <c r="S574" s="3"/>
      <c r="T574" s="3"/>
      <c r="U574" s="3"/>
      <c r="V574" s="6"/>
    </row>
    <row r="575" spans="8:22" ht="15">
      <c r="H575" s="6"/>
      <c r="P575" s="6"/>
      <c r="Q575" s="3"/>
      <c r="R575" s="7"/>
      <c r="S575" s="3"/>
      <c r="T575" s="3"/>
      <c r="U575" s="3"/>
      <c r="V575" s="6"/>
    </row>
    <row r="576" spans="8:22" ht="15">
      <c r="H576" s="6"/>
      <c r="P576" s="6"/>
      <c r="Q576" s="3"/>
      <c r="R576" s="7"/>
      <c r="S576" s="3"/>
      <c r="T576" s="3"/>
      <c r="U576" s="3"/>
      <c r="V576" s="6"/>
    </row>
    <row r="577" spans="8:22" ht="15">
      <c r="H577" s="6"/>
      <c r="P577" s="6"/>
      <c r="Q577" s="3"/>
      <c r="R577" s="7"/>
      <c r="S577" s="3"/>
      <c r="T577" s="3"/>
      <c r="U577" s="3"/>
      <c r="V577" s="6"/>
    </row>
    <row r="578" spans="8:22" ht="15">
      <c r="H578" s="6"/>
      <c r="P578" s="6"/>
      <c r="Q578" s="3"/>
      <c r="R578" s="7"/>
      <c r="S578" s="3"/>
      <c r="T578" s="3"/>
      <c r="U578" s="3"/>
      <c r="V578" s="6"/>
    </row>
    <row r="579" spans="8:22" ht="15">
      <c r="H579" s="6"/>
      <c r="P579" s="6"/>
      <c r="Q579" s="3"/>
      <c r="R579" s="7"/>
      <c r="S579" s="3"/>
      <c r="T579" s="3"/>
      <c r="U579" s="3"/>
      <c r="V579" s="6"/>
    </row>
    <row r="580" spans="8:22" ht="15">
      <c r="H580" s="6"/>
      <c r="P580" s="6"/>
      <c r="Q580" s="3"/>
      <c r="R580" s="7"/>
      <c r="S580" s="3"/>
      <c r="T580" s="3"/>
      <c r="U580" s="3"/>
      <c r="V580" s="6"/>
    </row>
    <row r="581" spans="8:22" ht="15">
      <c r="H581" s="6"/>
      <c r="P581" s="6"/>
      <c r="Q581" s="3"/>
      <c r="R581" s="7"/>
      <c r="S581" s="3"/>
      <c r="T581" s="3"/>
      <c r="U581" s="3"/>
      <c r="V581" s="6"/>
    </row>
    <row r="582" spans="8:22" ht="15">
      <c r="H582" s="6"/>
      <c r="P582" s="6"/>
      <c r="Q582" s="3"/>
      <c r="R582" s="7"/>
      <c r="S582" s="3"/>
      <c r="T582" s="3"/>
      <c r="U582" s="3"/>
      <c r="V582" s="6"/>
    </row>
    <row r="583" spans="8:22" ht="15">
      <c r="H583" s="6"/>
      <c r="P583" s="6"/>
      <c r="Q583" s="3"/>
      <c r="R583" s="7"/>
      <c r="S583" s="3"/>
      <c r="T583" s="3"/>
      <c r="U583" s="3"/>
      <c r="V583" s="6"/>
    </row>
    <row r="584" spans="8:22" ht="15">
      <c r="H584" s="6"/>
      <c r="P584" s="6"/>
      <c r="Q584" s="3"/>
      <c r="R584" s="7"/>
      <c r="S584" s="3"/>
      <c r="T584" s="3"/>
      <c r="U584" s="3"/>
      <c r="V584" s="6"/>
    </row>
    <row r="585" spans="8:22" ht="15">
      <c r="H585" s="6"/>
      <c r="P585" s="6"/>
      <c r="Q585" s="3"/>
      <c r="R585" s="7"/>
      <c r="S585" s="3"/>
      <c r="T585" s="3"/>
      <c r="U585" s="3"/>
      <c r="V585" s="6"/>
    </row>
    <row r="586" spans="8:22" ht="15">
      <c r="H586" s="6"/>
      <c r="P586" s="6"/>
      <c r="Q586" s="3"/>
      <c r="R586" s="7"/>
      <c r="S586" s="3"/>
      <c r="T586" s="3"/>
      <c r="U586" s="3"/>
      <c r="V586" s="6"/>
    </row>
    <row r="587" spans="8:22" ht="15">
      <c r="H587" s="6"/>
      <c r="P587" s="6"/>
      <c r="Q587" s="3"/>
      <c r="R587" s="7"/>
      <c r="S587" s="3"/>
      <c r="T587" s="3"/>
      <c r="U587" s="3"/>
      <c r="V587" s="6"/>
    </row>
    <row r="588" spans="8:22" ht="15">
      <c r="H588" s="6"/>
      <c r="P588" s="6"/>
      <c r="Q588" s="3"/>
      <c r="R588" s="7"/>
      <c r="S588" s="3"/>
      <c r="T588" s="3"/>
      <c r="U588" s="3"/>
      <c r="V588" s="6"/>
    </row>
    <row r="589" spans="8:22" ht="15">
      <c r="H589" s="6"/>
      <c r="P589" s="6"/>
      <c r="Q589" s="3"/>
      <c r="R589" s="7"/>
      <c r="S589" s="3"/>
      <c r="T589" s="3"/>
      <c r="U589" s="3"/>
      <c r="V589" s="6"/>
    </row>
    <row r="590" spans="8:22" ht="15">
      <c r="H590" s="6"/>
      <c r="P590" s="6"/>
      <c r="Q590" s="3"/>
      <c r="R590" s="7"/>
      <c r="S590" s="3"/>
      <c r="T590" s="3"/>
      <c r="U590" s="3"/>
      <c r="V590" s="6"/>
    </row>
    <row r="591" spans="8:22" ht="15">
      <c r="H591" s="6"/>
      <c r="P591" s="6"/>
      <c r="Q591" s="3"/>
      <c r="R591" s="7"/>
      <c r="S591" s="3"/>
      <c r="T591" s="3"/>
      <c r="U591" s="3"/>
      <c r="V591" s="6"/>
    </row>
    <row r="592" spans="8:22" ht="15">
      <c r="H592" s="6"/>
      <c r="P592" s="6"/>
      <c r="Q592" s="3"/>
      <c r="R592" s="7"/>
      <c r="S592" s="3"/>
      <c r="T592" s="3"/>
      <c r="U592" s="3"/>
      <c r="V592" s="6"/>
    </row>
    <row r="593" spans="8:22" ht="15">
      <c r="H593" s="6"/>
      <c r="P593" s="6"/>
      <c r="Q593" s="3"/>
      <c r="R593" s="7"/>
      <c r="S593" s="3"/>
      <c r="T593" s="3"/>
      <c r="U593" s="3"/>
      <c r="V593" s="6"/>
    </row>
    <row r="594" spans="8:22" ht="15">
      <c r="H594" s="6"/>
      <c r="P594" s="6"/>
      <c r="Q594" s="3"/>
      <c r="R594" s="7"/>
      <c r="S594" s="3"/>
      <c r="T594" s="3"/>
      <c r="U594" s="3"/>
      <c r="V594" s="6"/>
    </row>
    <row r="595" spans="8:22" ht="15">
      <c r="H595" s="6"/>
      <c r="P595" s="6"/>
      <c r="Q595" s="3"/>
      <c r="R595" s="7"/>
      <c r="S595" s="3"/>
      <c r="T595" s="3"/>
      <c r="U595" s="3"/>
      <c r="V595" s="6"/>
    </row>
    <row r="596" spans="8:22" ht="15">
      <c r="H596" s="6"/>
      <c r="P596" s="6"/>
      <c r="Q596" s="3"/>
      <c r="R596" s="7"/>
      <c r="S596" s="3"/>
      <c r="T596" s="3"/>
      <c r="U596" s="3"/>
      <c r="V596" s="6"/>
    </row>
    <row r="597" spans="8:22" ht="15">
      <c r="H597" s="6"/>
      <c r="P597" s="6"/>
      <c r="Q597" s="3"/>
      <c r="R597" s="7"/>
      <c r="S597" s="3"/>
      <c r="T597" s="3"/>
      <c r="U597" s="3"/>
      <c r="V597" s="6"/>
    </row>
    <row r="598" spans="8:22" ht="15">
      <c r="H598" s="6"/>
      <c r="P598" s="6"/>
      <c r="Q598" s="3"/>
      <c r="R598" s="7"/>
      <c r="S598" s="3"/>
      <c r="T598" s="3"/>
      <c r="U598" s="3"/>
      <c r="V598" s="6"/>
    </row>
    <row r="599" spans="8:22" ht="15">
      <c r="H599" s="6"/>
      <c r="P599" s="6"/>
      <c r="Q599" s="3"/>
      <c r="R599" s="7"/>
      <c r="S599" s="3"/>
      <c r="T599" s="3"/>
      <c r="U599" s="3"/>
      <c r="V599" s="6"/>
    </row>
    <row r="600" spans="8:22" ht="15">
      <c r="H600" s="6"/>
      <c r="P600" s="6"/>
      <c r="Q600" s="3"/>
      <c r="R600" s="7"/>
      <c r="S600" s="3"/>
      <c r="T600" s="3"/>
      <c r="U600" s="3"/>
      <c r="V600" s="6"/>
    </row>
    <row r="601" spans="8:22" ht="15">
      <c r="H601" s="6"/>
      <c r="P601" s="6"/>
      <c r="Q601" s="3"/>
      <c r="R601" s="7"/>
      <c r="S601" s="3"/>
      <c r="T601" s="3"/>
      <c r="U601" s="3"/>
      <c r="V601" s="6"/>
    </row>
    <row r="602" ht="15">
      <c r="H602" s="6"/>
    </row>
    <row r="603" ht="15">
      <c r="H603" s="6"/>
    </row>
    <row r="604" ht="15">
      <c r="H604" s="6"/>
    </row>
    <row r="605" ht="15">
      <c r="H605" s="6"/>
    </row>
    <row r="606" ht="15">
      <c r="H606" s="6"/>
    </row>
    <row r="607" ht="15">
      <c r="H607" s="6"/>
    </row>
    <row r="608" ht="15">
      <c r="H608" s="6"/>
    </row>
    <row r="609" ht="15">
      <c r="H609" s="6"/>
    </row>
    <row r="610" ht="15">
      <c r="H610" s="6"/>
    </row>
    <row r="611" ht="15">
      <c r="H611" s="6"/>
    </row>
    <row r="612" ht="15">
      <c r="H612" s="6"/>
    </row>
    <row r="613" ht="15">
      <c r="H613" s="6"/>
    </row>
    <row r="614" ht="15">
      <c r="H614" s="6"/>
    </row>
    <row r="615" ht="15">
      <c r="H615" s="6"/>
    </row>
    <row r="616" ht="15">
      <c r="H616" s="6"/>
    </row>
    <row r="617" ht="15">
      <c r="H617" s="6"/>
    </row>
    <row r="618" ht="15">
      <c r="H618" s="6"/>
    </row>
    <row r="619" ht="15">
      <c r="H619" s="6"/>
    </row>
    <row r="620" ht="15">
      <c r="H620" s="6"/>
    </row>
    <row r="621" ht="15">
      <c r="H621" s="6"/>
    </row>
    <row r="622" ht="15">
      <c r="H622" s="6"/>
    </row>
    <row r="623" ht="15">
      <c r="H623" s="6"/>
    </row>
    <row r="624" ht="15">
      <c r="H624" s="6"/>
    </row>
    <row r="625" ht="15">
      <c r="H625" s="6"/>
    </row>
    <row r="626" ht="15">
      <c r="H626" s="6"/>
    </row>
    <row r="627" ht="15">
      <c r="H627" s="6"/>
    </row>
    <row r="628" ht="15">
      <c r="H628" s="6"/>
    </row>
    <row r="629" ht="15">
      <c r="H629" s="6"/>
    </row>
    <row r="630" ht="15">
      <c r="H630" s="6"/>
    </row>
    <row r="631" ht="15">
      <c r="H631" s="6"/>
    </row>
    <row r="632" ht="15">
      <c r="H632" s="6"/>
    </row>
    <row r="633" ht="15">
      <c r="H633" s="6"/>
    </row>
    <row r="634" ht="15">
      <c r="H634" s="6"/>
    </row>
    <row r="635" ht="15">
      <c r="H635" s="6"/>
    </row>
    <row r="636" ht="15">
      <c r="H636" s="6"/>
    </row>
    <row r="637" ht="15">
      <c r="H637" s="6"/>
    </row>
    <row r="638" ht="15">
      <c r="H638" s="6"/>
    </row>
    <row r="639" ht="15">
      <c r="H639" s="6"/>
    </row>
    <row r="640" ht="15">
      <c r="H640" s="6"/>
    </row>
    <row r="641" ht="15">
      <c r="H641" s="6"/>
    </row>
    <row r="642" ht="15">
      <c r="H642" s="6"/>
    </row>
    <row r="643" ht="15">
      <c r="H643" s="6"/>
    </row>
    <row r="644" ht="15">
      <c r="H644" s="6"/>
    </row>
    <row r="645" ht="15">
      <c r="H645" s="6"/>
    </row>
    <row r="646" ht="15">
      <c r="H646" s="6"/>
    </row>
    <row r="647" ht="15">
      <c r="H647" s="6"/>
    </row>
    <row r="648" ht="15">
      <c r="H648" s="6"/>
    </row>
    <row r="649" ht="15">
      <c r="H649" s="6"/>
    </row>
    <row r="650" ht="15">
      <c r="H650" s="6"/>
    </row>
    <row r="651" ht="15">
      <c r="H651" s="6"/>
    </row>
    <row r="652" ht="15">
      <c r="H652" s="6"/>
    </row>
    <row r="653" ht="15">
      <c r="H653" s="6"/>
    </row>
    <row r="654" ht="15">
      <c r="H654" s="6"/>
    </row>
    <row r="655" ht="15">
      <c r="H655" s="6"/>
    </row>
    <row r="656" ht="15">
      <c r="H656" s="6"/>
    </row>
    <row r="657" ht="15">
      <c r="H657" s="6"/>
    </row>
    <row r="658" ht="15">
      <c r="H658" s="6"/>
    </row>
    <row r="659" ht="15">
      <c r="H659" s="6"/>
    </row>
    <row r="660" ht="15">
      <c r="H660" s="6"/>
    </row>
    <row r="661" ht="15">
      <c r="H661" s="6"/>
    </row>
    <row r="662" ht="15">
      <c r="H662" s="6"/>
    </row>
    <row r="663" ht="15">
      <c r="H663" s="6"/>
    </row>
    <row r="664" ht="15">
      <c r="H664" s="6"/>
    </row>
    <row r="665" ht="15">
      <c r="H665" s="6"/>
    </row>
    <row r="666" ht="15">
      <c r="H666" s="6"/>
    </row>
    <row r="667" ht="15">
      <c r="H667" s="6"/>
    </row>
    <row r="668" ht="15">
      <c r="H668" s="6"/>
    </row>
    <row r="669" ht="15">
      <c r="H669" s="6"/>
    </row>
    <row r="670" ht="15">
      <c r="H670" s="6"/>
    </row>
    <row r="671" ht="15">
      <c r="H671" s="6"/>
    </row>
    <row r="672" ht="15">
      <c r="H672" s="6"/>
    </row>
    <row r="673" ht="15">
      <c r="H673" s="6"/>
    </row>
    <row r="674" ht="15">
      <c r="H674" s="6"/>
    </row>
    <row r="675" ht="15">
      <c r="H675" s="6"/>
    </row>
    <row r="676" ht="15">
      <c r="H676" s="6"/>
    </row>
    <row r="677" ht="15">
      <c r="H677" s="6"/>
    </row>
    <row r="678" ht="15">
      <c r="H678" s="6"/>
    </row>
    <row r="679" ht="15">
      <c r="H679" s="6"/>
    </row>
    <row r="680" ht="15">
      <c r="H680" s="6"/>
    </row>
    <row r="681" ht="15">
      <c r="H681" s="6"/>
    </row>
    <row r="682" ht="15">
      <c r="H682" s="6"/>
    </row>
    <row r="683" ht="15">
      <c r="H683" s="6"/>
    </row>
    <row r="684" ht="15">
      <c r="H684" s="6"/>
    </row>
    <row r="685" ht="15">
      <c r="H685" s="6"/>
    </row>
    <row r="686" ht="15">
      <c r="H686" s="6"/>
    </row>
    <row r="687" ht="15">
      <c r="H687" s="6"/>
    </row>
    <row r="688" ht="15">
      <c r="H688" s="6"/>
    </row>
    <row r="689" ht="15">
      <c r="H689" s="6"/>
    </row>
    <row r="690" ht="15">
      <c r="H690" s="6"/>
    </row>
    <row r="691" ht="15">
      <c r="H691" s="6"/>
    </row>
    <row r="692" ht="15">
      <c r="H692" s="6"/>
    </row>
    <row r="693" ht="15">
      <c r="H693" s="6"/>
    </row>
    <row r="694" ht="15">
      <c r="H694" s="6"/>
    </row>
    <row r="695" ht="15">
      <c r="H695" s="6"/>
    </row>
    <row r="696" ht="15">
      <c r="H696" s="6"/>
    </row>
    <row r="697" ht="15">
      <c r="H697" s="6"/>
    </row>
    <row r="698" ht="15">
      <c r="H698" s="6"/>
    </row>
    <row r="699" ht="15">
      <c r="H699" s="6"/>
    </row>
  </sheetData>
  <sheetProtection/>
  <mergeCells count="11">
    <mergeCell ref="A177:I177"/>
    <mergeCell ref="A186:I186"/>
    <mergeCell ref="A191:I191"/>
    <mergeCell ref="A204:C204"/>
    <mergeCell ref="A167:H167"/>
    <mergeCell ref="A2:H2"/>
    <mergeCell ref="A41:H41"/>
    <mergeCell ref="A55:H55"/>
    <mergeCell ref="A112:H112"/>
    <mergeCell ref="A142:H142"/>
    <mergeCell ref="A152:H152"/>
  </mergeCells>
  <printOptions/>
  <pageMargins left="0.11811023622047245" right="0.1968503937007874" top="0.11811023622047245" bottom="0.11811023622047245" header="0.11811023622047245" footer="0.11811023622047245"/>
  <pageSetup orientation="landscape" paperSize="9" scale="90" r:id="rId1"/>
  <ignoredErrors>
    <ignoredError sqref="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vak</cp:lastModifiedBy>
  <cp:lastPrinted>2010-07-27T12:27:41Z</cp:lastPrinted>
  <dcterms:created xsi:type="dcterms:W3CDTF">1996-10-08T23:32:33Z</dcterms:created>
  <dcterms:modified xsi:type="dcterms:W3CDTF">2010-07-30T10:21:43Z</dcterms:modified>
  <cp:category/>
  <cp:version/>
  <cp:contentType/>
  <cp:contentStatus/>
</cp:coreProperties>
</file>